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C:\Users\OHT_ALIN_BO\Desktop\Translation_-All_languages\Translation -All languages\French Canadian\"/>
    </mc:Choice>
  </mc:AlternateContent>
  <xr:revisionPtr revIDLastSave="0" documentId="13_ncr:1_{9AA6D991-FF5B-447B-B6D1-EE638CD236DE}" xr6:coauthVersionLast="45" xr6:coauthVersionMax="45" xr10:uidLastSave="{00000000-0000-0000-0000-000000000000}"/>
  <bookViews>
    <workbookView xWindow="-120" yWindow="-120" windowWidth="29040" windowHeight="16440" activeTab="2" xr2:uid="{00000000-000D-0000-FFFF-FFFF00000000}"/>
  </bookViews>
  <sheets>
    <sheet name="Données financières demandeur" sheetId="4" r:id="rId1"/>
    <sheet name="Contributions supplémentaires" sheetId="5" r:id="rId2"/>
    <sheet name="Calculs"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6" l="1"/>
  <c r="H9" i="4"/>
  <c r="H12" i="4"/>
  <c r="H11" i="4"/>
  <c r="H10" i="4"/>
  <c r="C16" i="6" s="1"/>
  <c r="H8" i="4"/>
  <c r="C17" i="6" s="1"/>
  <c r="H7" i="4"/>
  <c r="C19" i="6" s="1"/>
  <c r="B1" i="6" l="1"/>
  <c r="C24" i="6"/>
  <c r="C5" i="6"/>
  <c r="C12" i="6" l="1"/>
  <c r="C6" i="6"/>
  <c r="C2" i="5" s="1"/>
  <c r="C10" i="6"/>
  <c r="C18" i="5" l="1"/>
  <c r="C25" i="5"/>
  <c r="C13" i="5"/>
  <c r="C24" i="5"/>
  <c r="C15" i="5"/>
  <c r="C23" i="5"/>
  <c r="C11" i="5"/>
  <c r="C21" i="5"/>
  <c r="C7" i="5"/>
  <c r="C8" i="5"/>
  <c r="C10" i="5"/>
  <c r="C17" i="5"/>
  <c r="C12" i="5"/>
  <c r="C16" i="5"/>
  <c r="C20" i="5"/>
  <c r="C6" i="5"/>
  <c r="C7" i="6" s="1"/>
  <c r="C8" i="6" s="1"/>
  <c r="C19" i="5"/>
  <c r="C22" i="5"/>
  <c r="C9" i="5"/>
  <c r="C14" i="5"/>
</calcChain>
</file>

<file path=xl/sharedStrings.xml><?xml version="1.0" encoding="utf-8"?>
<sst xmlns="http://schemas.openxmlformats.org/spreadsheetml/2006/main" count="61" uniqueCount="55">
  <si>
    <t>Total</t>
  </si>
  <si>
    <t>20__</t>
  </si>
  <si>
    <t>SCHEDULE OF FINANCIAL SUPPORT: Part One
ANNEXE DU SOUTIEN FINANCIER : Première partie</t>
  </si>
  <si>
    <t>Grantees that have existed for at least 5 years should complete this schedule for the 5 most recent fiscal years. Newer organizations are not eligible to apply until they can provide the required 5 years of financials.
Les bénéficiaires existant depuis au moins 5 ans doivent remplir cette annexe pour les 5 exercices fiscaux les plus récents. Les entreprises plus récentes ne sont pas éligibles tant qu'elles ne peuvent pas fournir les 5 années requises d'éléments financiers.</t>
  </si>
  <si>
    <t>Grantee's fiscal year ends on:
L'exercice fiscal du bénéficiaire s'achève le :</t>
  </si>
  <si>
    <t>(month)
(mois)</t>
  </si>
  <si>
    <t>(day)
(jour)</t>
  </si>
  <si>
    <t>The most recently completed fiscal year:
Dernier exercice fiscal achevé :</t>
  </si>
  <si>
    <t>Complete these columns with figures from prior fiscal years, if any, or succeeding fiscal years as described above. Please fill in the year at the top of each column.
Remplissez ces colonnes avec les chiffres des exercices fiscaux précédents, le cas échéant, ou les exercices suivants comme décrit ci-dessus. Indiquez l'exercice au sommet de chaque colonne.</t>
  </si>
  <si>
    <t>Instructions and Notes
Instructions et notes</t>
  </si>
  <si>
    <t>Line 1. Gifts, grants,  contributions, government support, and membershp fees.
Ligne 1. Cadeaux, subventions, contributions, aide publique, et cotisations de membres.</t>
  </si>
  <si>
    <t>Line 2. Exempt program service revenue (sale of goods or fees for services directly related to charitable activities).
Ligne 2. Programme d'exemption fiscale (vente de marchandises ou frais de services directement liés à des activités caritatives).</t>
  </si>
  <si>
    <t>Line 3. Value of services or facilities furnished by a government unit without charge.
Ligne 3. Valeur des services ou facilités fournis par une entité publique sans charges.</t>
  </si>
  <si>
    <t>Line 4. Gross income from interest, dividends, rents, and royalties.
Ligne 4. Revenus bruts d'intérêts, de dividendes, loyers et royalties.</t>
  </si>
  <si>
    <t>Line 5. Net income from business activities that are unrelated to the organization's exempt purposes.
Ligne 5. Revenu net d'activités commerciales qui ne sont pas liées aux finalités d'exemption de l'organisation.</t>
  </si>
  <si>
    <t>Line 6. Other income.
Ligne 6. Autres revenus.</t>
  </si>
  <si>
    <r>
      <rPr>
        <b/>
        <sz val="12"/>
        <color theme="1"/>
        <rFont val="CenturySchoolbook"/>
      </rPr>
      <t xml:space="preserve">Include:
</t>
    </r>
    <r>
      <rPr>
        <sz val="12"/>
        <color theme="1"/>
        <rFont val="CenturySchoolbook"/>
      </rPr>
      <t xml:space="preserve">- Contributions from the general public;
- Government grants and support; and
- Membership fees to the extent they are payments to provide support for the Organization.
</t>
    </r>
    <r>
      <rPr>
        <b/>
        <sz val="12"/>
        <color theme="1"/>
        <rFont val="CenturySchoolbook"/>
      </rPr>
      <t xml:space="preserve">
Do Not Include:
</t>
    </r>
    <r>
      <rPr>
        <sz val="12"/>
        <color theme="1"/>
        <rFont val="CenturySchoolbook"/>
      </rPr>
      <t xml:space="preserve">- Unusual Grants; or
- Fees paid to purchase admissions, merchandise, services, or the use of facilities.
“Unusual Grants” are classified as one that is unusually large, unexpected, and one that would adversely affect the organization's status as normally meeting either the 33 1/3% public support test.
</t>
    </r>
    <r>
      <rPr>
        <b/>
        <sz val="12"/>
        <color theme="1"/>
        <rFont val="CenturySchoolbook"/>
      </rPr>
      <t xml:space="preserve">
Comprend :
</t>
    </r>
    <r>
      <rPr>
        <sz val="12"/>
        <color theme="1"/>
        <rFont val="CenturySchoolbook"/>
      </rPr>
      <t xml:space="preserve">- contributions du grand public ;
- subventions et aide publiques ; et
- cotisations de membres dans la mesure où elles sont des paiements pour aider l’organisation.
</t>
    </r>
    <r>
      <rPr>
        <b/>
        <sz val="12"/>
        <color theme="1"/>
        <rFont val="CenturySchoolbook"/>
      </rPr>
      <t xml:space="preserve">Ne comprend pas :
</t>
    </r>
    <r>
      <rPr>
        <sz val="12"/>
        <color theme="1"/>
        <rFont val="CenturySchoolbook"/>
      </rPr>
      <t>- subventions inhabituelles ; ou
- honoraires payés pour acheter des admissions, des marchandises, des services, ou utiliser des installations.
Les « subventions inhabituelles » sont classifiées comme une subvention inhabituellement conséquente, inattendue, et qui affecterait négativement le statut de l’organisation qui satisferait normalement le test d’aide publique de 33 1/3%.</t>
    </r>
  </si>
  <si>
    <r>
      <rPr>
        <b/>
        <sz val="12"/>
        <color theme="1"/>
        <rFont val="CenturySchoolbook"/>
      </rPr>
      <t xml:space="preserve">Include:
</t>
    </r>
    <r>
      <rPr>
        <sz val="12"/>
        <color theme="1"/>
        <rFont val="CenturySchoolbook"/>
      </rPr>
      <t xml:space="preserve">- Payments for activities related to the Organization's charitable purposes;
- Membership fees or payments for admissions, sales of merchandise, performance of services, or furnishing of activities in any activity which is related to the Organization's charitable purposes.
</t>
    </r>
    <r>
      <rPr>
        <b/>
        <sz val="12"/>
        <color theme="1"/>
        <rFont val="CenturySchoolbook"/>
      </rPr>
      <t xml:space="preserve">
Do Not Include:
</t>
    </r>
    <r>
      <rPr>
        <sz val="12"/>
        <color theme="1"/>
        <rFont val="CenturySchoolbook"/>
      </rPr>
      <t xml:space="preserve">- Membership fees or payments for activities unrelated to the Organization's charitable purposes.
</t>
    </r>
    <r>
      <rPr>
        <b/>
        <sz val="12"/>
        <color theme="1"/>
        <rFont val="CenturySchoolbook"/>
      </rPr>
      <t xml:space="preserve">
Comprend :
</t>
    </r>
    <r>
      <rPr>
        <sz val="12"/>
        <color theme="1"/>
        <rFont val="CenturySchoolbook"/>
      </rPr>
      <t xml:space="preserve">- paiements d’activités liées aux objectifs caritatifs de l’organisation ;
- cotisations de membre ou paiements pour admissions, ventes de marchandises, délivrance de services, ou fourniture d’activités dans une activité liée aux objectifs caritatifs de l’organisation.
</t>
    </r>
    <r>
      <rPr>
        <b/>
        <sz val="12"/>
        <color theme="1"/>
        <rFont val="CenturySchoolbook"/>
      </rPr>
      <t xml:space="preserve">Ne comprend pas :
</t>
    </r>
    <r>
      <rPr>
        <sz val="12"/>
        <color theme="1"/>
        <rFont val="CenturySchoolbook"/>
      </rPr>
      <t>- cotisations de membre ou paiements d’activités non liées aux objectifs caritatifs de l’organisation.</t>
    </r>
  </si>
  <si>
    <r>
      <rPr>
        <b/>
        <sz val="12"/>
        <color theme="1"/>
        <rFont val="CenturySchoolbook"/>
      </rPr>
      <t xml:space="preserve">Include:
</t>
    </r>
    <r>
      <rPr>
        <sz val="12"/>
        <color theme="1"/>
        <rFont val="CenturySchoolbook"/>
      </rPr>
      <t xml:space="preserve">- Monetary value of services or facilities provided to the Grantee by a governmental agency, beyond the services or facilities which would ordinarily be provided to the general public. 
</t>
    </r>
    <r>
      <rPr>
        <b/>
        <sz val="12"/>
        <color theme="1"/>
        <rFont val="CenturySchoolbook"/>
      </rPr>
      <t xml:space="preserve">
Comprend :
</t>
    </r>
    <r>
      <rPr>
        <sz val="12"/>
        <color theme="1"/>
        <rFont val="CenturySchoolbook"/>
      </rPr>
      <t>- valeur monétaire des services ou facilités fournis au bénéficiaire par une entité publique, au-delà des services ou des facilités qui seraient ordinairement fournis au grand public.</t>
    </r>
  </si>
  <si>
    <r>
      <rPr>
        <b/>
        <sz val="12"/>
        <color theme="1"/>
        <rFont val="CenturySchoolbook"/>
      </rPr>
      <t xml:space="preserve">Include:
</t>
    </r>
    <r>
      <rPr>
        <sz val="12"/>
        <color theme="1"/>
        <rFont val="CenturySchoolbook"/>
      </rPr>
      <t xml:space="preserve">- Gross income from passive investments, such as interest, rents, dividends, and royalties. 
</t>
    </r>
    <r>
      <rPr>
        <b/>
        <sz val="12"/>
        <color theme="1"/>
        <rFont val="CenturySchoolbook"/>
      </rPr>
      <t xml:space="preserve">
Comprend :
</t>
    </r>
    <r>
      <rPr>
        <sz val="12"/>
        <color theme="1"/>
        <rFont val="CenturySchoolbook"/>
      </rPr>
      <t>- revenu brut des investissements passifs, tels que les intérêts, les loyers, les dividendes et les royalties.</t>
    </r>
  </si>
  <si>
    <r>
      <rPr>
        <b/>
        <sz val="12"/>
        <color theme="1"/>
        <rFont val="CenturySchoolbook"/>
      </rPr>
      <t xml:space="preserve">Include:
</t>
    </r>
    <r>
      <rPr>
        <sz val="12"/>
        <color theme="1"/>
        <rFont val="CenturySchoolbook"/>
      </rPr>
      <t xml:space="preserve">- Net income from business activities unrelated to the Organization's charitable purposes; and
- Membership fees and payments for admissions, sales of merchandise, services, or the use of facilities in an activity unrelated to the Organization's charitable purposes.
</t>
    </r>
    <r>
      <rPr>
        <b/>
        <sz val="12"/>
        <color theme="1"/>
        <rFont val="CenturySchoolbook"/>
      </rPr>
      <t xml:space="preserve">
Comprend :
</t>
    </r>
    <r>
      <rPr>
        <sz val="12"/>
        <color theme="1"/>
        <rFont val="CenturySchoolbook"/>
      </rPr>
      <t>- revenu net des activités commerciales non liées aux objectifs caritatifs de l’organisation ; et
- cotisations de membre et paiements pour des admissions, des ventes de marchandises, des services, ou l’utilisation d’installations dans une activité non liée aux objectifs caritatifs de l’organisation.</t>
    </r>
  </si>
  <si>
    <r>
      <rPr>
        <b/>
        <sz val="12"/>
        <color theme="1"/>
        <rFont val="CenturySchoolbook"/>
      </rPr>
      <t>Include:</t>
    </r>
    <r>
      <rPr>
        <sz val="12"/>
        <color theme="1"/>
        <rFont val="CenturySchoolbook"/>
      </rPr>
      <t xml:space="preserve">
- All financial support that is not included elsewhere.
</t>
    </r>
    <r>
      <rPr>
        <b/>
        <sz val="12"/>
        <color theme="1"/>
        <rFont val="CenturySchoolbook"/>
      </rPr>
      <t xml:space="preserve">
Do Not Include:
</t>
    </r>
    <r>
      <rPr>
        <sz val="12"/>
        <color theme="1"/>
        <rFont val="CenturySchoolbook"/>
      </rPr>
      <t>- Gain or loss from the sale of capital assets;
- Government support (include on Line 1).</t>
    </r>
    <r>
      <rPr>
        <b/>
        <sz val="12"/>
        <color theme="1"/>
        <rFont val="CenturySchoolbook"/>
      </rPr>
      <t xml:space="preserve">
Comprend :
</t>
    </r>
    <r>
      <rPr>
        <sz val="12"/>
        <color theme="1"/>
        <rFont val="CenturySchoolbook"/>
      </rPr>
      <t xml:space="preserve">- tout le soutien financier qui n’est pas inclus ailleurs.
</t>
    </r>
    <r>
      <rPr>
        <b/>
        <sz val="12"/>
        <color theme="1"/>
        <rFont val="CenturySchoolbook"/>
      </rPr>
      <t xml:space="preserve">Ne comprend pas :
</t>
    </r>
    <r>
      <rPr>
        <sz val="12"/>
        <color theme="1"/>
        <rFont val="CenturySchoolbook"/>
      </rPr>
      <t>- gain ou perte de la vente d’immobilisations ;
- aide publique (inclure en Ligne 1).</t>
    </r>
  </si>
  <si>
    <t>SCHEDULE OF FINANCIAL SUPPORT: Part Two
ANNEXE DU SOUTIEN FINANCIER : Deuxième partie</t>
  </si>
  <si>
    <t>Complete one line for each person or organization whose total contributions during the entire five-year period are greater than:
Remplir une ligne pour chaque personne ou organisation dont les contributions totales pendant les cinq années sont supérieures à :</t>
  </si>
  <si>
    <t>Include:
- Private donors;
- Individuals; and
- Corporations.
Do Not Include:
- Contributions from other public charities primarily supported by donations from the general public; or
- Government Support.
Due to any privacy laws, you can list the donor name as Anonymous.
Comprend :
- donateurs privés ;
- individus ; et
- entreprises.
Ne comprend pas :
- contributions d'autres organismes caritatifs publics principalement supportées par les dons du grand public ; ou
- aide publique.
En raison des lois sur la vie privée, vous pouvez lister le nom du donateur de manière anonyme.</t>
  </si>
  <si>
    <t>Donor Name or Identification
Nom ou identification du donateur</t>
  </si>
  <si>
    <t>Total Contributed
Contribution totale</t>
  </si>
  <si>
    <t>Excess Contributions
Contributions supplémentaires</t>
  </si>
  <si>
    <t>Total Support
Aide totale</t>
  </si>
  <si>
    <t>509(a)(1) Public Support Test
Test d'aide publique 509(a)(1)</t>
  </si>
  <si>
    <t>Notes and Instructions
Remarques et instructions</t>
  </si>
  <si>
    <t>Amount
Montant</t>
  </si>
  <si>
    <t>Total Public Support
Aide publique totale</t>
  </si>
  <si>
    <t>2% of Total Support, not including Exempt Function Income
2% de l'aide totale, hormis les revenus de la fonction d'exonération</t>
  </si>
  <si>
    <t>Line 1 + Line 3
Ligne 1 + Ligne 3</t>
  </si>
  <si>
    <t>2% of (Total Support - Line 2)
2% de (aide totale - Ligne 2)</t>
  </si>
  <si>
    <t>Total Excess Contributions
Contributions supplémentaires totales</t>
  </si>
  <si>
    <t>Total Qualified Public Support
Aide publique qualifiée totale</t>
  </si>
  <si>
    <t>Total Support for 509(a)(1) Test
Test d'aide totale pour 509(a)(1)</t>
  </si>
  <si>
    <t>Public Support Percentage (Must be &gt; 33 1/3 %)
Pourcentage d'aide publique (doit être &gt; 33 1/3 %)</t>
  </si>
  <si>
    <t>Investment Income
Revenus de placement</t>
  </si>
  <si>
    <t>Investment Income Percentage (Must be &lt; 33 1/3 %)
Pourcentage revenus de placement (doit être &lt; 33 1/3 %)</t>
  </si>
  <si>
    <t>Total Public and Exempt Function Income Support
Aide publique totale et revenus fonction exonération</t>
  </si>
  <si>
    <t>Exempt Function Income Support Percentage (Must be &gt; 33 1/3 %)
Pourcentage aide revenu fonction exonération (doit être &gt; 33 1/3 %)</t>
  </si>
  <si>
    <t>Almost all Support from Exempt Function Income and Insignificant from Public Support?
Presque toute l'aide des revenus de fonction d'exonération et insignifiante de l'aide publique ?</t>
  </si>
  <si>
    <t>Total Public Support - Total Excess Contributions
Aide publique totale - Contributions supplémentaires totales</t>
  </si>
  <si>
    <t>Total Support - Line 2
Aide totale - Ligne 2</t>
  </si>
  <si>
    <t>Total Qualified Public Support / Total Support for 509(a)(1) Test
Aide publique qualifiée totale/Test aide totale pour 509(a)(1)</t>
  </si>
  <si>
    <t>509(a)(2) Exempt Function Income Test
Test revenus fonction exonération 509(a)(2)</t>
  </si>
  <si>
    <t>Line 4 + Line 5
Ligne 4 + Ligne 5</t>
  </si>
  <si>
    <t>Investment Income / Total Support
Revenus de placement/aide totale</t>
  </si>
  <si>
    <t>Line 1 + Line 2 + Line 3
Ligne 1 + Ligne 2 + Ligne 3</t>
  </si>
  <si>
    <t>Total Public and Exempt Income Support / Total Support
Aide publique et revenu exonération totale/aide totale</t>
  </si>
  <si>
    <t>509(a)(2) Special Rule
Règle spéciale 509(a)(2)</t>
  </si>
  <si>
    <t>Total Public Support / Exempt Function Income Support
Ratio should be &gt; 1
Le ratio aide publique totale/aide revenus fonction exonération doit être &gt;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</si>
</sst>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enturySchoolbook"/>
      <family val="2"/>
    </font>
    <font>
      <b/>
      <sz val="11"/>
      <color theme="1"/>
      <name val="CenturySchoolbook"/>
    </font>
    <font>
      <sz val="11"/>
      <color theme="1"/>
      <name val="CenturySchoolbook"/>
    </font>
    <font>
      <b/>
      <sz val="12"/>
      <color theme="1"/>
      <name val="CenturySchoolbook"/>
    </font>
    <font>
      <sz val="12"/>
      <color theme="1"/>
      <name val="CenturySchoolbook"/>
    </font>
    <font>
      <sz val="11"/>
      <color theme="1"/>
      <name val="CenturySchoolbook"/>
      <family val="2"/>
    </font>
  </fonts>
  <fills count="5">
    <fill>
      <patternFill patternType="none"/>
    </fill>
    <fill>
      <patternFill patternType="gray125"/>
    </fill>
    <fill>
      <patternFill patternType="solid">
        <fgColor theme="7"/>
        <bgColor indexed="64"/>
      </patternFill>
    </fill>
    <fill>
      <patternFill patternType="solid">
        <fgColor theme="9"/>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5" fillId="0" borderId="0" applyFont="0" applyFill="0" applyBorder="0" applyAlignment="0" applyProtection="0"/>
  </cellStyleXfs>
  <cellXfs count="66">
    <xf numFmtId="0" fontId="0" fillId="0" borderId="0" xfId="0"/>
    <xf numFmtId="0" fontId="1" fillId="0" borderId="0" xfId="0" applyFont="1"/>
    <xf numFmtId="0" fontId="0" fillId="0" borderId="0" xfId="0" applyAlignment="1">
      <alignment vertical="top"/>
    </xf>
    <xf numFmtId="0" fontId="0" fillId="0" borderId="0" xfId="0" applyAlignment="1">
      <alignment horizontal="center"/>
    </xf>
    <xf numFmtId="0" fontId="2" fillId="0" borderId="0" xfId="0" applyFont="1" applyAlignment="1">
      <alignment horizontal="center" wrapText="1"/>
    </xf>
    <xf numFmtId="0" fontId="0" fillId="0" borderId="0" xfId="0" applyAlignment="1">
      <alignment horizontal="left"/>
    </xf>
    <xf numFmtId="0" fontId="1" fillId="0" borderId="0" xfId="0" applyFont="1" applyAlignment="1">
      <alignment horizontal="center" vertical="center" wrapText="1"/>
    </xf>
    <xf numFmtId="0" fontId="0" fillId="0" borderId="0" xfId="0" applyAlignment="1">
      <alignment vertical="top" wrapText="1"/>
    </xf>
    <xf numFmtId="0" fontId="1" fillId="0" borderId="0" xfId="0" applyFont="1" applyAlignment="1">
      <alignment wrapText="1"/>
    </xf>
    <xf numFmtId="0" fontId="1" fillId="0" borderId="0" xfId="0" applyFont="1" applyAlignment="1">
      <alignment vertical="top" wrapText="1"/>
    </xf>
    <xf numFmtId="0" fontId="0" fillId="0" borderId="0" xfId="0" applyAlignment="1">
      <alignment vertical="center"/>
    </xf>
    <xf numFmtId="0" fontId="0" fillId="0" borderId="0" xfId="0" applyAlignment="1">
      <alignment horizontal="left" vertical="center"/>
    </xf>
    <xf numFmtId="0" fontId="1" fillId="0" borderId="0" xfId="0" applyFont="1" applyAlignment="1">
      <alignment vertical="center" wrapText="1"/>
    </xf>
    <xf numFmtId="0" fontId="0" fillId="4" borderId="1" xfId="0" applyFill="1" applyBorder="1" applyAlignment="1" applyProtection="1">
      <alignment horizontal="center"/>
      <protection locked="0"/>
    </xf>
    <xf numFmtId="0" fontId="3" fillId="0" borderId="0" xfId="0" applyFont="1" applyBorder="1" applyAlignment="1">
      <alignment wrapText="1"/>
    </xf>
    <xf numFmtId="0" fontId="4" fillId="0" borderId="0" xfId="0" applyFont="1" applyBorder="1" applyAlignment="1">
      <alignment horizontal="center" wrapText="1"/>
    </xf>
    <xf numFmtId="0" fontId="3" fillId="0" borderId="4" xfId="0" applyFont="1" applyBorder="1" applyAlignment="1">
      <alignment horizontal="center" vertical="center" wrapText="1"/>
    </xf>
    <xf numFmtId="0" fontId="4" fillId="0" borderId="0" xfId="0" applyFont="1" applyBorder="1" applyAlignment="1">
      <alignment horizontal="center"/>
    </xf>
    <xf numFmtId="0" fontId="3" fillId="0" borderId="2" xfId="0" applyFont="1" applyBorder="1" applyAlignment="1">
      <alignment wrapText="1"/>
    </xf>
    <xf numFmtId="0" fontId="3" fillId="4" borderId="7"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3" fillId="0" borderId="3" xfId="0" applyFont="1" applyBorder="1" applyAlignment="1">
      <alignment horizontal="center" vertical="center"/>
    </xf>
    <xf numFmtId="0" fontId="3" fillId="0" borderId="1" xfId="0" applyFont="1" applyBorder="1" applyAlignment="1">
      <alignment vertical="top" wrapText="1"/>
    </xf>
    <xf numFmtId="0" fontId="4" fillId="0" borderId="2" xfId="0" applyFont="1" applyBorder="1" applyAlignment="1">
      <alignment vertical="top" wrapText="1"/>
    </xf>
    <xf numFmtId="4" fontId="4" fillId="4" borderId="7" xfId="0" applyNumberFormat="1" applyFont="1" applyFill="1" applyBorder="1" applyAlignment="1" applyProtection="1">
      <alignment horizontal="right" wrapText="1"/>
      <protection locked="0"/>
    </xf>
    <xf numFmtId="4" fontId="4" fillId="4" borderId="1" xfId="0" applyNumberFormat="1" applyFont="1" applyFill="1" applyBorder="1" applyAlignment="1" applyProtection="1">
      <alignment horizontal="right" wrapText="1"/>
      <protection locked="0"/>
    </xf>
    <xf numFmtId="4" fontId="4" fillId="4" borderId="8" xfId="0" applyNumberFormat="1" applyFont="1" applyFill="1" applyBorder="1" applyAlignment="1" applyProtection="1">
      <alignment horizontal="right" wrapText="1"/>
      <protection locked="0"/>
    </xf>
    <xf numFmtId="4" fontId="3" fillId="0" borderId="3" xfId="0" applyNumberFormat="1" applyFont="1" applyBorder="1" applyAlignment="1">
      <alignment horizontal="right" wrapText="1"/>
    </xf>
    <xf numFmtId="4" fontId="4" fillId="4" borderId="7" xfId="0" applyNumberFormat="1" applyFont="1" applyFill="1" applyBorder="1" applyAlignment="1" applyProtection="1">
      <alignment horizontal="right"/>
      <protection locked="0"/>
    </xf>
    <xf numFmtId="4" fontId="4" fillId="4" borderId="1" xfId="0" applyNumberFormat="1" applyFont="1" applyFill="1" applyBorder="1" applyAlignment="1" applyProtection="1">
      <alignment horizontal="right"/>
      <protection locked="0"/>
    </xf>
    <xf numFmtId="4" fontId="4" fillId="4" borderId="8" xfId="0" applyNumberFormat="1" applyFont="1" applyFill="1" applyBorder="1" applyAlignment="1" applyProtection="1">
      <alignment horizontal="right"/>
      <protection locked="0"/>
    </xf>
    <xf numFmtId="4" fontId="3" fillId="0" borderId="3" xfId="0" applyNumberFormat="1" applyFont="1" applyBorder="1" applyAlignment="1">
      <alignment horizontal="right"/>
    </xf>
    <xf numFmtId="4" fontId="4" fillId="4" borderId="9" xfId="0" applyNumberFormat="1" applyFont="1" applyFill="1" applyBorder="1" applyAlignment="1" applyProtection="1">
      <alignment horizontal="right"/>
      <protection locked="0"/>
    </xf>
    <xf numFmtId="4" fontId="4" fillId="4" borderId="10" xfId="0" applyNumberFormat="1" applyFont="1" applyFill="1" applyBorder="1" applyAlignment="1" applyProtection="1">
      <alignment horizontal="right"/>
      <protection locked="0"/>
    </xf>
    <xf numFmtId="4" fontId="4" fillId="4" borderId="11" xfId="0" applyNumberFormat="1" applyFont="1" applyFill="1" applyBorder="1" applyAlignment="1" applyProtection="1">
      <alignment horizontal="right"/>
      <protection locked="0"/>
    </xf>
    <xf numFmtId="0" fontId="3" fillId="0" borderId="1" xfId="0" applyFont="1" applyBorder="1" applyAlignment="1">
      <alignment wrapText="1"/>
    </xf>
    <xf numFmtId="0" fontId="4" fillId="4" borderId="1" xfId="0" applyFont="1" applyFill="1" applyBorder="1" applyProtection="1">
      <protection locked="0"/>
    </xf>
    <xf numFmtId="4" fontId="4" fillId="4" borderId="1" xfId="0" applyNumberFormat="1" applyFont="1" applyFill="1" applyBorder="1" applyProtection="1">
      <protection locked="0"/>
    </xf>
    <xf numFmtId="4" fontId="4" fillId="0" borderId="1" xfId="0" applyNumberFormat="1" applyFont="1" applyBorder="1"/>
    <xf numFmtId="0" fontId="3" fillId="0" borderId="0" xfId="0" applyFont="1" applyAlignment="1">
      <alignment wrapText="1"/>
    </xf>
    <xf numFmtId="0" fontId="4" fillId="0" borderId="0" xfId="0" applyFont="1"/>
    <xf numFmtId="4" fontId="4" fillId="0" borderId="0" xfId="0" applyNumberFormat="1" applyFont="1"/>
    <xf numFmtId="4" fontId="3" fillId="0" borderId="0" xfId="0" applyNumberFormat="1" applyFont="1" applyAlignment="1">
      <alignment horizontal="left" vertical="top" wrapText="1"/>
    </xf>
    <xf numFmtId="0" fontId="3" fillId="0" borderId="0" xfId="0" applyFont="1" applyAlignment="1">
      <alignment vertical="top" wrapText="1"/>
    </xf>
    <xf numFmtId="4" fontId="3" fillId="0" borderId="0" xfId="0" applyNumberFormat="1" applyFont="1" applyAlignment="1">
      <alignment vertical="top" wrapText="1"/>
    </xf>
    <xf numFmtId="4" fontId="3" fillId="0" borderId="0" xfId="0" applyNumberFormat="1" applyFont="1"/>
    <xf numFmtId="4" fontId="3" fillId="0" borderId="0" xfId="0" applyNumberFormat="1" applyFont="1" applyAlignment="1">
      <alignment horizontal="left" wrapText="1"/>
    </xf>
    <xf numFmtId="4" fontId="4" fillId="0" borderId="0" xfId="0" applyNumberFormat="1" applyFont="1" applyAlignment="1"/>
    <xf numFmtId="0" fontId="4" fillId="0" borderId="0" xfId="0" applyFont="1" applyAlignment="1"/>
    <xf numFmtId="4" fontId="4" fillId="0" borderId="0" xfId="0" applyNumberFormat="1" applyFont="1" applyAlignment="1">
      <alignment wrapText="1"/>
    </xf>
    <xf numFmtId="0" fontId="4" fillId="0" borderId="0" xfId="0" applyFont="1" applyAlignment="1">
      <alignment wrapText="1"/>
    </xf>
    <xf numFmtId="4" fontId="3" fillId="0" borderId="0" xfId="0" applyNumberFormat="1" applyFont="1" applyAlignment="1">
      <alignment wrapText="1"/>
    </xf>
    <xf numFmtId="4" fontId="3" fillId="2" borderId="12" xfId="0" applyNumberFormat="1" applyFont="1" applyFill="1" applyBorder="1" applyAlignment="1">
      <alignment wrapText="1"/>
    </xf>
    <xf numFmtId="10" fontId="3" fillId="3" borderId="12" xfId="1" applyNumberFormat="1" applyFont="1" applyFill="1" applyBorder="1" applyAlignment="1">
      <alignment wrapText="1"/>
    </xf>
    <xf numFmtId="10" fontId="3" fillId="2" borderId="12" xfId="1" applyNumberFormat="1" applyFont="1" applyFill="1" applyBorder="1" applyAlignment="1">
      <alignment wrapText="1"/>
    </xf>
    <xf numFmtId="0" fontId="1" fillId="0" borderId="0" xfId="0" applyFont="1" applyAlignment="1">
      <alignment horizontal="left" wrapText="1"/>
    </xf>
    <xf numFmtId="0" fontId="0" fillId="0" borderId="0" xfId="0" applyAlignment="1">
      <alignment horizontal="left" wrapText="1"/>
    </xf>
    <xf numFmtId="4" fontId="3" fillId="0" borderId="1" xfId="0" applyNumberFormat="1" applyFont="1" applyBorder="1" applyAlignment="1">
      <alignment wrapText="1"/>
    </xf>
    <xf numFmtId="0" fontId="1" fillId="0" borderId="0" xfId="0" applyFont="1" applyAlignment="1">
      <alignment horizont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center" wrapText="1"/>
    </xf>
  </cellXfs>
  <cellStyles count="2">
    <cellStyle name="Normal" xfId="0" builtinId="0"/>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8"/>
  <sheetViews>
    <sheetView showGridLines="0" topLeftCell="A9" zoomScale="70" zoomScaleNormal="70" workbookViewId="0">
      <selection activeCell="A12" sqref="A12"/>
    </sheetView>
  </sheetViews>
  <sheetFormatPr defaultColWidth="11.25" defaultRowHeight="15"/>
  <cols>
    <col min="1" max="1" width="41.125" style="8" customWidth="1"/>
    <col min="2" max="2" width="45.75" customWidth="1"/>
    <col min="3" max="8" width="25.75" customWidth="1"/>
    <col min="9" max="9" width="43.5" customWidth="1"/>
  </cols>
  <sheetData>
    <row r="1" spans="1:8" ht="30" customHeight="1">
      <c r="A1" s="59" t="s">
        <v>2</v>
      </c>
      <c r="B1" s="59"/>
      <c r="C1" s="59"/>
      <c r="D1" s="59"/>
      <c r="E1" s="59"/>
      <c r="F1" s="59"/>
      <c r="G1" s="59"/>
      <c r="H1" s="59"/>
    </row>
    <row r="2" spans="1:8" ht="45" customHeight="1">
      <c r="A2" s="62" t="s">
        <v>3</v>
      </c>
      <c r="B2" s="63"/>
      <c r="C2" s="63"/>
      <c r="D2" s="63"/>
      <c r="E2" s="63"/>
      <c r="F2" s="63"/>
      <c r="G2" s="63"/>
      <c r="H2" s="63"/>
    </row>
    <row r="3" spans="1:8" ht="45" customHeight="1">
      <c r="A3" s="56" t="s">
        <v>4</v>
      </c>
      <c r="B3" s="13"/>
      <c r="C3" s="57" t="s">
        <v>5</v>
      </c>
      <c r="D3" s="13"/>
      <c r="E3" s="57" t="s">
        <v>6</v>
      </c>
      <c r="G3" s="3"/>
      <c r="H3" s="3"/>
    </row>
    <row r="4" spans="1:8" ht="15.75" thickBot="1">
      <c r="B4" s="4"/>
      <c r="C4" s="3"/>
      <c r="D4" s="5"/>
      <c r="E4" s="3"/>
      <c r="F4" s="5"/>
      <c r="G4" s="3"/>
      <c r="H4" s="3"/>
    </row>
    <row r="5" spans="1:8" ht="69" customHeight="1">
      <c r="A5" s="14"/>
      <c r="B5" s="15"/>
      <c r="C5" s="16" t="s">
        <v>7</v>
      </c>
      <c r="D5" s="60" t="s">
        <v>8</v>
      </c>
      <c r="E5" s="60"/>
      <c r="F5" s="60"/>
      <c r="G5" s="61"/>
      <c r="H5" s="17"/>
    </row>
    <row r="6" spans="1:8" ht="31.5">
      <c r="A6" s="14"/>
      <c r="B6" s="18" t="s">
        <v>9</v>
      </c>
      <c r="C6" s="19" t="s">
        <v>1</v>
      </c>
      <c r="D6" s="20" t="s">
        <v>1</v>
      </c>
      <c r="E6" s="20" t="s">
        <v>1</v>
      </c>
      <c r="F6" s="20" t="s">
        <v>1</v>
      </c>
      <c r="G6" s="21" t="s">
        <v>1</v>
      </c>
      <c r="H6" s="22" t="s">
        <v>0</v>
      </c>
    </row>
    <row r="7" spans="1:8" s="7" customFormat="1" ht="409.6" customHeight="1">
      <c r="A7" s="23" t="s">
        <v>10</v>
      </c>
      <c r="B7" s="24" t="s">
        <v>16</v>
      </c>
      <c r="C7" s="25"/>
      <c r="D7" s="26"/>
      <c r="E7" s="26"/>
      <c r="F7" s="26"/>
      <c r="G7" s="27"/>
      <c r="H7" s="28">
        <f>SUM(C7:G7)</f>
        <v>0</v>
      </c>
    </row>
    <row r="8" spans="1:8" s="2" customFormat="1" ht="394.5">
      <c r="A8" s="23" t="s">
        <v>11</v>
      </c>
      <c r="B8" s="24" t="s">
        <v>17</v>
      </c>
      <c r="C8" s="29"/>
      <c r="D8" s="30"/>
      <c r="E8" s="30"/>
      <c r="F8" s="30"/>
      <c r="G8" s="31"/>
      <c r="H8" s="32">
        <f>SUM(C8:G8)</f>
        <v>0</v>
      </c>
    </row>
    <row r="9" spans="1:8" s="7" customFormat="1" ht="167.25">
      <c r="A9" s="23" t="s">
        <v>12</v>
      </c>
      <c r="B9" s="24" t="s">
        <v>18</v>
      </c>
      <c r="C9" s="25"/>
      <c r="D9" s="26"/>
      <c r="E9" s="26"/>
      <c r="F9" s="26"/>
      <c r="G9" s="27"/>
      <c r="H9" s="28">
        <f>SUM(C9:G9)</f>
        <v>0</v>
      </c>
    </row>
    <row r="10" spans="1:8" s="2" customFormat="1" ht="122.25">
      <c r="A10" s="23" t="s">
        <v>13</v>
      </c>
      <c r="B10" s="24" t="s">
        <v>19</v>
      </c>
      <c r="C10" s="29"/>
      <c r="D10" s="30"/>
      <c r="E10" s="30"/>
      <c r="F10" s="30"/>
      <c r="G10" s="31"/>
      <c r="H10" s="32">
        <f t="shared" ref="H10:H11" si="0">SUM(C10:G10)</f>
        <v>0</v>
      </c>
    </row>
    <row r="11" spans="1:8" s="2" customFormat="1" ht="242.25">
      <c r="A11" s="23" t="s">
        <v>14</v>
      </c>
      <c r="B11" s="24" t="s">
        <v>20</v>
      </c>
      <c r="C11" s="29"/>
      <c r="D11" s="30"/>
      <c r="E11" s="30"/>
      <c r="F11" s="30"/>
      <c r="G11" s="31"/>
      <c r="H11" s="32">
        <f t="shared" si="0"/>
        <v>0</v>
      </c>
    </row>
    <row r="12" spans="1:8" s="2" customFormat="1" ht="231" thickBot="1">
      <c r="A12" s="23" t="s">
        <v>15</v>
      </c>
      <c r="B12" s="24" t="s">
        <v>21</v>
      </c>
      <c r="C12" s="33"/>
      <c r="D12" s="34"/>
      <c r="E12" s="34"/>
      <c r="F12" s="34"/>
      <c r="G12" s="35"/>
      <c r="H12" s="32">
        <f>SUM(C12:G12)</f>
        <v>0</v>
      </c>
    </row>
    <row r="15" spans="1:8" s="11" customFormat="1">
      <c r="E15" s="12"/>
      <c r="F15" s="12"/>
      <c r="G15" s="12"/>
      <c r="H15" s="12"/>
    </row>
    <row r="16" spans="1:8" s="10" customFormat="1">
      <c r="F16" s="12"/>
      <c r="G16" s="12"/>
      <c r="H16" s="6"/>
    </row>
    <row r="17" spans="5:8" s="2" customFormat="1">
      <c r="E17" s="9"/>
      <c r="F17" s="9"/>
      <c r="G17" s="9"/>
      <c r="H17" s="9"/>
    </row>
    <row r="18" spans="5:8" s="1" customFormat="1"/>
  </sheetData>
  <mergeCells count="3">
    <mergeCell ref="A1:H1"/>
    <mergeCell ref="D5:G5"/>
    <mergeCell ref="A2:H2"/>
  </mergeCells>
  <pageMargins left="0.7" right="0.7" top="0.75" bottom="0.75" header="0.3" footer="0.3"/>
  <pageSetup scale="48"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5"/>
  <sheetViews>
    <sheetView topLeftCell="A4" zoomScale="70" zoomScaleNormal="70" workbookViewId="0">
      <selection activeCell="A3" sqref="A3:C3"/>
    </sheetView>
  </sheetViews>
  <sheetFormatPr defaultColWidth="10.75" defaultRowHeight="15"/>
  <cols>
    <col min="1" max="1" width="40.75" style="41" customWidth="1"/>
    <col min="2" max="2" width="40.75" style="42" customWidth="1"/>
    <col min="3" max="3" width="44.25" style="42" customWidth="1"/>
    <col min="4" max="4" width="40.75" style="42" customWidth="1"/>
    <col min="5" max="16384" width="10.75" style="41"/>
  </cols>
  <sheetData>
    <row r="1" spans="1:4" ht="30.4" customHeight="1">
      <c r="A1" s="65" t="s">
        <v>22</v>
      </c>
      <c r="B1" s="65"/>
      <c r="C1" s="65"/>
      <c r="D1" s="40"/>
    </row>
    <row r="2" spans="1:4" s="49" customFormat="1" ht="61.9" customHeight="1">
      <c r="A2" s="65" t="s">
        <v>23</v>
      </c>
      <c r="B2" s="65"/>
      <c r="C2" s="47">
        <f>Calculs!$C$6</f>
        <v>0</v>
      </c>
      <c r="D2" s="48"/>
    </row>
    <row r="3" spans="1:4" ht="348" customHeight="1">
      <c r="A3" s="64" t="s">
        <v>24</v>
      </c>
      <c r="B3" s="64"/>
      <c r="C3" s="64"/>
      <c r="D3" s="43"/>
    </row>
    <row r="4" spans="1:4" ht="15.75">
      <c r="A4" s="44"/>
      <c r="B4" s="45"/>
      <c r="C4" s="45"/>
      <c r="D4" s="45"/>
    </row>
    <row r="5" spans="1:4" ht="31.5">
      <c r="A5" s="36" t="s">
        <v>25</v>
      </c>
      <c r="B5" s="58" t="s">
        <v>26</v>
      </c>
      <c r="C5" s="58" t="s">
        <v>27</v>
      </c>
      <c r="D5" s="46"/>
    </row>
    <row r="6" spans="1:4">
      <c r="A6" s="37"/>
      <c r="B6" s="38"/>
      <c r="C6" s="39">
        <f>IF(B6&lt;=$C$2,0,B6-$C$2)</f>
        <v>0</v>
      </c>
    </row>
    <row r="7" spans="1:4">
      <c r="A7" s="37"/>
      <c r="B7" s="38"/>
      <c r="C7" s="39">
        <f t="shared" ref="C7:C25" si="0">IF(B7&lt;=$C$2,0,B7-$C$2)</f>
        <v>0</v>
      </c>
    </row>
    <row r="8" spans="1:4">
      <c r="A8" s="37"/>
      <c r="B8" s="38"/>
      <c r="C8" s="39">
        <f t="shared" si="0"/>
        <v>0</v>
      </c>
    </row>
    <row r="9" spans="1:4">
      <c r="A9" s="37"/>
      <c r="B9" s="38"/>
      <c r="C9" s="39">
        <f t="shared" si="0"/>
        <v>0</v>
      </c>
    </row>
    <row r="10" spans="1:4">
      <c r="A10" s="37"/>
      <c r="B10" s="38"/>
      <c r="C10" s="39">
        <f t="shared" si="0"/>
        <v>0</v>
      </c>
    </row>
    <row r="11" spans="1:4">
      <c r="A11" s="37"/>
      <c r="B11" s="38"/>
      <c r="C11" s="39">
        <f t="shared" si="0"/>
        <v>0</v>
      </c>
    </row>
    <row r="12" spans="1:4">
      <c r="A12" s="37"/>
      <c r="B12" s="38"/>
      <c r="C12" s="39">
        <f t="shared" si="0"/>
        <v>0</v>
      </c>
    </row>
    <row r="13" spans="1:4">
      <c r="A13" s="37"/>
      <c r="B13" s="38"/>
      <c r="C13" s="39">
        <f t="shared" si="0"/>
        <v>0</v>
      </c>
    </row>
    <row r="14" spans="1:4">
      <c r="A14" s="37"/>
      <c r="B14" s="38"/>
      <c r="C14" s="39">
        <f t="shared" si="0"/>
        <v>0</v>
      </c>
    </row>
    <row r="15" spans="1:4">
      <c r="A15" s="37"/>
      <c r="B15" s="38"/>
      <c r="C15" s="39">
        <f t="shared" si="0"/>
        <v>0</v>
      </c>
    </row>
    <row r="16" spans="1:4">
      <c r="A16" s="37"/>
      <c r="B16" s="38"/>
      <c r="C16" s="39">
        <f t="shared" si="0"/>
        <v>0</v>
      </c>
    </row>
    <row r="17" spans="1:3">
      <c r="A17" s="37"/>
      <c r="B17" s="38"/>
      <c r="C17" s="39">
        <f t="shared" si="0"/>
        <v>0</v>
      </c>
    </row>
    <row r="18" spans="1:3">
      <c r="A18" s="37"/>
      <c r="B18" s="38"/>
      <c r="C18" s="39">
        <f t="shared" si="0"/>
        <v>0</v>
      </c>
    </row>
    <row r="19" spans="1:3">
      <c r="A19" s="37"/>
      <c r="B19" s="38"/>
      <c r="C19" s="39">
        <f t="shared" si="0"/>
        <v>0</v>
      </c>
    </row>
    <row r="20" spans="1:3">
      <c r="A20" s="37"/>
      <c r="B20" s="38"/>
      <c r="C20" s="39">
        <f t="shared" si="0"/>
        <v>0</v>
      </c>
    </row>
    <row r="21" spans="1:3">
      <c r="A21" s="37"/>
      <c r="B21" s="38"/>
      <c r="C21" s="39">
        <f t="shared" si="0"/>
        <v>0</v>
      </c>
    </row>
    <row r="22" spans="1:3">
      <c r="A22" s="37"/>
      <c r="B22" s="38"/>
      <c r="C22" s="39">
        <f t="shared" si="0"/>
        <v>0</v>
      </c>
    </row>
    <row r="23" spans="1:3">
      <c r="A23" s="37"/>
      <c r="B23" s="38"/>
      <c r="C23" s="39">
        <f t="shared" si="0"/>
        <v>0</v>
      </c>
    </row>
    <row r="24" spans="1:3">
      <c r="A24" s="37"/>
      <c r="B24" s="38"/>
      <c r="C24" s="39">
        <f t="shared" si="0"/>
        <v>0</v>
      </c>
    </row>
    <row r="25" spans="1:3">
      <c r="A25" s="37"/>
      <c r="B25" s="38"/>
      <c r="C25" s="39">
        <f t="shared" si="0"/>
        <v>0</v>
      </c>
    </row>
  </sheetData>
  <mergeCells count="3">
    <mergeCell ref="A3:C3"/>
    <mergeCell ref="A2:B2"/>
    <mergeCell ref="A1:C1"/>
  </mergeCells>
  <pageMargins left="0.7" right="0.7" top="0.75" bottom="0.75" header="0.3" footer="0.3"/>
  <pageSetup scale="86" fitToWidth="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24"/>
  <sheetViews>
    <sheetView tabSelected="1" topLeftCell="A13" zoomScale="70" zoomScaleNormal="70" workbookViewId="0">
      <selection activeCell="A21" sqref="A21"/>
    </sheetView>
  </sheetViews>
  <sheetFormatPr defaultColWidth="10.75" defaultRowHeight="49.9" customHeight="1"/>
  <cols>
    <col min="1" max="1" width="53.5" style="40" customWidth="1"/>
    <col min="2" max="2" width="50.75" style="51" customWidth="1"/>
    <col min="3" max="3" width="35.75" style="50" customWidth="1"/>
    <col min="4" max="16384" width="10.75" style="51"/>
  </cols>
  <sheetData>
    <row r="1" spans="1:3" ht="49.9" customHeight="1">
      <c r="A1" s="40" t="s">
        <v>28</v>
      </c>
      <c r="B1" s="50">
        <f>SUM('Données financières demandeur'!H7:H12)</f>
        <v>0</v>
      </c>
    </row>
    <row r="3" spans="1:3" ht="49.9" customHeight="1">
      <c r="A3" s="65" t="s">
        <v>29</v>
      </c>
      <c r="B3" s="65"/>
      <c r="C3" s="65"/>
    </row>
    <row r="4" spans="1:3" s="40" customFormat="1" ht="49.9" customHeight="1">
      <c r="B4" s="40" t="s">
        <v>30</v>
      </c>
      <c r="C4" s="52" t="s">
        <v>31</v>
      </c>
    </row>
    <row r="5" spans="1:3" ht="49.9" customHeight="1">
      <c r="A5" s="40" t="s">
        <v>32</v>
      </c>
      <c r="B5" s="51" t="s">
        <v>34</v>
      </c>
      <c r="C5" s="50">
        <f>'Données financières demandeur'!H7+'Données financières demandeur'!H9</f>
        <v>0</v>
      </c>
    </row>
    <row r="6" spans="1:3" ht="49.9" customHeight="1">
      <c r="A6" s="40" t="s">
        <v>33</v>
      </c>
      <c r="B6" s="51" t="s">
        <v>35</v>
      </c>
      <c r="C6" s="50">
        <f>0.02*(B1-'Données financières demandeur'!H8)</f>
        <v>0</v>
      </c>
    </row>
    <row r="7" spans="1:3" ht="49.9" customHeight="1">
      <c r="A7" s="40" t="s">
        <v>36</v>
      </c>
      <c r="C7" s="50">
        <f>(SUM('Contributions supplémentaires'!C:C))-'Contributions supplémentaires'!C2</f>
        <v>0</v>
      </c>
    </row>
    <row r="8" spans="1:3" ht="49.9" customHeight="1">
      <c r="A8" s="40" t="s">
        <v>37</v>
      </c>
      <c r="B8" s="51" t="s">
        <v>45</v>
      </c>
      <c r="C8" s="50">
        <f>C5-C7</f>
        <v>0</v>
      </c>
    </row>
    <row r="10" spans="1:3" ht="49.9" customHeight="1">
      <c r="A10" s="40" t="s">
        <v>38</v>
      </c>
      <c r="B10" s="51" t="s">
        <v>46</v>
      </c>
      <c r="C10" s="50">
        <f>B1-'Données financières demandeur'!H8</f>
        <v>0</v>
      </c>
    </row>
    <row r="11" spans="1:3" ht="54" customHeight="1" thickBot="1"/>
    <row r="12" spans="1:3" ht="63.75" customHeight="1" thickBot="1">
      <c r="A12" s="40" t="s">
        <v>39</v>
      </c>
      <c r="B12" s="51" t="s">
        <v>47</v>
      </c>
      <c r="C12" s="54">
        <f>IF(C5=0,0,C8/C10)</f>
        <v>0</v>
      </c>
    </row>
    <row r="14" spans="1:3" ht="49.9" customHeight="1">
      <c r="A14" s="65" t="s">
        <v>48</v>
      </c>
      <c r="B14" s="65"/>
      <c r="C14" s="65"/>
    </row>
    <row r="15" spans="1:3" s="40" customFormat="1" ht="49.9" customHeight="1">
      <c r="B15" s="40" t="s">
        <v>30</v>
      </c>
      <c r="C15" s="52" t="s">
        <v>31</v>
      </c>
    </row>
    <row r="16" spans="1:3" s="40" customFormat="1" ht="49.9" customHeight="1" thickBot="1">
      <c r="A16" s="40" t="s">
        <v>40</v>
      </c>
      <c r="B16" s="51" t="s">
        <v>49</v>
      </c>
      <c r="C16" s="50">
        <f>'Données financières demandeur'!H10+'Données financières demandeur'!H11</f>
        <v>0</v>
      </c>
    </row>
    <row r="17" spans="1:3" s="40" customFormat="1" ht="49.9" customHeight="1" thickBot="1">
      <c r="A17" s="40" t="s">
        <v>41</v>
      </c>
      <c r="B17" s="51" t="s">
        <v>50</v>
      </c>
      <c r="C17" s="55">
        <f>IF('Données financières demandeur'!H8=0,0,C16/B1)</f>
        <v>0</v>
      </c>
    </row>
    <row r="18" spans="1:3" s="40" customFormat="1" ht="49.9" customHeight="1">
      <c r="B18" s="51"/>
      <c r="C18" s="50"/>
    </row>
    <row r="19" spans="1:3" ht="49.9" customHeight="1">
      <c r="A19" s="40" t="s">
        <v>42</v>
      </c>
      <c r="B19" s="51" t="s">
        <v>51</v>
      </c>
      <c r="C19" s="50">
        <f>'Données financières demandeur'!H7+'Données financières demandeur'!H8+'Données financières demandeur'!H9</f>
        <v>0</v>
      </c>
    </row>
    <row r="20" spans="1:3" ht="39.75" customHeight="1" thickBot="1"/>
    <row r="21" spans="1:3" ht="66.75" customHeight="1" thickBot="1">
      <c r="A21" s="40" t="s">
        <v>43</v>
      </c>
      <c r="B21" s="51" t="s">
        <v>52</v>
      </c>
      <c r="C21" s="54">
        <f>IF('Données financières demandeur'!H8=0,0,C19/B1)</f>
        <v>0</v>
      </c>
    </row>
    <row r="23" spans="1:3" ht="49.9" customHeight="1" thickBot="1">
      <c r="A23" s="65" t="s">
        <v>53</v>
      </c>
      <c r="B23" s="65"/>
      <c r="C23" s="65"/>
    </row>
    <row r="24" spans="1:3" ht="72.75" customHeight="1" thickBot="1">
      <c r="A24" s="40" t="s">
        <v>44</v>
      </c>
      <c r="B24" s="51" t="s">
        <v>54</v>
      </c>
      <c r="C24" s="53">
        <f>IF('Données financières demandeur'!H8=0,0,('Données financières demandeur'!H7+'Données financières demandeur'!H9)/'Données financières demandeur'!H8)</f>
        <v>0</v>
      </c>
    </row>
  </sheetData>
  <mergeCells count="3">
    <mergeCell ref="A3:C3"/>
    <mergeCell ref="A14:C14"/>
    <mergeCell ref="A23:C23"/>
  </mergeCells>
  <pageMargins left="0.7" right="0.7" top="0.75" bottom="0.75" header="0.3" footer="0.3"/>
  <pageSetup scale="56" fitToWidth="0"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3</vt:i4>
      </vt:variant>
    </vt:vector>
  </HeadingPairs>
  <TitlesOfParts>
    <vt:vector size="3" baseType="lpstr">
      <vt:lpstr>Données financières demandeur</vt:lpstr>
      <vt:lpstr>Contributions supplémentaires</vt:lpstr>
      <vt:lpstr>Calculs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Hwang</dc:creator>
  <cp:lastModifiedBy>OHT_ALIN_BO</cp:lastModifiedBy>
  <dcterms:created xsi:type="dcterms:W3CDTF">2020-09-22T13:46:08Z</dcterms:created>
  <dcterms:modified xsi:type="dcterms:W3CDTF">2020-12-10T11:21:02Z</dcterms:modified>
</cp:coreProperties>
</file>