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Music\"/>
    </mc:Choice>
  </mc:AlternateContent>
  <bookViews>
    <workbookView xWindow="0" yWindow="0" windowWidth="20490" windowHeight="5595"/>
  </bookViews>
  <sheets>
    <sheet name="Applicant Financial Data" sheetId="4" r:id="rId1"/>
    <sheet name="Excess Contributions" sheetId="5" r:id="rId2"/>
    <sheet name="Calculations" sheetId="6"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 i="6" l="1"/>
  <c r="C21" i="6"/>
  <c r="C17" i="6"/>
  <c r="C16" i="6" l="1"/>
  <c r="H9" i="4"/>
  <c r="H12" i="4" l="1"/>
  <c r="H11" i="4"/>
  <c r="H10" i="4"/>
  <c r="H8" i="4"/>
  <c r="H7" i="4"/>
  <c r="C19" i="6" l="1"/>
  <c r="C5" i="6"/>
  <c r="B1" i="6"/>
  <c r="C6" i="6" s="1"/>
  <c r="C2" i="5" s="1"/>
  <c r="C7" i="5" l="1"/>
  <c r="C16" i="5"/>
  <c r="C23" i="5"/>
  <c r="C18" i="5"/>
  <c r="C8" i="5"/>
  <c r="C20" i="5"/>
  <c r="C9" i="5"/>
  <c r="C25" i="5"/>
  <c r="C10" i="5"/>
  <c r="C6" i="5"/>
  <c r="C11" i="5"/>
  <c r="C13" i="5"/>
  <c r="C17" i="5"/>
  <c r="C19" i="5"/>
  <c r="C21" i="5"/>
  <c r="C24" i="5"/>
  <c r="C12" i="5"/>
  <c r="C22" i="5"/>
  <c r="C14" i="5"/>
  <c r="C15" i="5"/>
  <c r="C10" i="6"/>
  <c r="C7" i="6" l="1"/>
  <c r="C8" i="6" s="1"/>
  <c r="C12" i="6" s="1"/>
</calcChain>
</file>

<file path=xl/sharedStrings.xml><?xml version="1.0" encoding="utf-8"?>
<sst xmlns="http://schemas.openxmlformats.org/spreadsheetml/2006/main" count="61" uniqueCount="55">
  <si>
    <t>20__</t>
  </si>
  <si>
    <t>SCHEDULE OF FINANCIAL SUPPORT: Part One                                                                                                                                                                                                                                                                                                                                                                                                                                                                      ANNEXE DE L'AIDE FINANCIÈRE : Première partie</t>
  </si>
  <si>
    <t>(month) (mois)</t>
  </si>
  <si>
    <t>(day) (jours)</t>
  </si>
  <si>
    <t>Grantee's fiscal year ends on: L'exercice financier du bénéficiaire se termine le :</t>
  </si>
  <si>
    <t>Instructions and Notes                                    Directives et remarques</t>
  </si>
  <si>
    <t>The most recently completed fiscal year: L'exercice financier le plus récent :</t>
  </si>
  <si>
    <t>Complete these columns with figures from prior fiscal years, if any, or succeeding fiscal years as described above. Please fill in the year at the top of each column.                                                                                             Remplissez ces colonnes avec les chiffres comparatifs des exercices précédents, le cas échéant, ou des exercices suivants, comme mentionné ci-dessus. Veuillez indiquer l'année en haut de chaque colonne.</t>
  </si>
  <si>
    <t>Total                                            Total</t>
  </si>
  <si>
    <t>Line 1. Gifts, grants,  contributions, government support, and membershp fees.                                     Ligne 1. Dons, subventions, contributions, aides gouvernementales et cotisations des membres.</t>
  </si>
  <si>
    <t>Line 2. Exempt program service revenue (sale of goods or fees for services directly related to charitable activities).                      Ligne 2. Les revenus tirés de programmes non imposables (vente de biens ou honoraires pour des services directement liés à des activités de bienfaisance).</t>
  </si>
  <si>
    <t>Line 4. Gross income from interest, dividends, rents, and royalties.                                                                Ligne 4. Revenus bruts provenant d'intérêts, de dividendes, de loyers et de redevances.</t>
  </si>
  <si>
    <t>Line 6. Other income.                     Ligne 6. Autres revenus.</t>
  </si>
  <si>
    <r>
      <rPr>
        <b/>
        <sz val="12"/>
        <color theme="1"/>
        <rFont val="CenturySchoolbook"/>
      </rPr>
      <t>Include</t>
    </r>
    <r>
      <rPr>
        <sz val="12"/>
        <color theme="1"/>
        <rFont val="CenturySchoolbook"/>
      </rPr>
      <t xml:space="preserve">:
- Gross income from passive investments, such as interest, rents, dividends, and royalties.                     </t>
    </r>
    <r>
      <rPr>
        <b/>
        <sz val="12"/>
        <color theme="1"/>
        <rFont val="CenturySchoolbook"/>
      </rPr>
      <t>Y compris :</t>
    </r>
    <r>
      <rPr>
        <sz val="12"/>
        <color theme="1"/>
        <rFont val="CenturySchoolbook"/>
      </rPr>
      <t xml:space="preserve">
- Les revenus bruts des investissements passifs, tels que les intérêts, les loyers, les dividendes et les redevances.</t>
    </r>
  </si>
  <si>
    <r>
      <rPr>
        <b/>
        <sz val="12"/>
        <color theme="1"/>
        <rFont val="CenturySchoolbook"/>
      </rPr>
      <t>Include</t>
    </r>
    <r>
      <rPr>
        <sz val="12"/>
        <color theme="1"/>
        <rFont val="CenturySchoolbook"/>
      </rPr>
      <t xml:space="preserve">:
- Monetary value of services or facilities provided to the Grantee by a governmental agency, beyond the services or facilities which would ordinarily be provided to the general public.                                   </t>
    </r>
    <r>
      <rPr>
        <b/>
        <sz val="12"/>
        <color theme="1"/>
        <rFont val="CenturySchoolbook"/>
      </rPr>
      <t>Y compris :</t>
    </r>
    <r>
      <rPr>
        <sz val="12"/>
        <color theme="1"/>
        <rFont val="CenturySchoolbook"/>
      </rPr>
      <t xml:space="preserve">
- La valeur monétaire des services ou installations fournis au bénéficiaire par un organisme gouvernemental, en plus des services ou installations qui seraient normalement fournis au grand public. </t>
    </r>
  </si>
  <si>
    <t>SCHEDULE OF FINANCIAL SUPPORT: Part Two                                                                                                                                                         ANNEXE DE L'AIDE FINANCIÈRE : Deuxième partie</t>
  </si>
  <si>
    <t>Donor Name or Identification                          Nom ou identifiant du donateur</t>
  </si>
  <si>
    <t>Total Contributed                                                   Total de la contribution</t>
  </si>
  <si>
    <t>Excess Contributions                         Cotisations excédentaires</t>
  </si>
  <si>
    <t>Total Support                                                                             Total des aides</t>
  </si>
  <si>
    <t>Notes and Instructions                                                        Notes et consignes</t>
  </si>
  <si>
    <t>Amount                                                Montant</t>
  </si>
  <si>
    <t>Total Public Support                                                                  Total de l'aide publique</t>
  </si>
  <si>
    <t>Line 1 + Line 3                                                                            Ligne 1 + Ligne 3</t>
  </si>
  <si>
    <t xml:space="preserve">Total Excess Contributions                                                    Total des cotisations excédentaires
</t>
  </si>
  <si>
    <t xml:space="preserve">Total Qualified Public Support                                             Total des aides publiques qualifiées
</t>
  </si>
  <si>
    <t xml:space="preserve">Total Public Support - Total Excess Contributions         Total de l'aide publique - Total des cotisations excédentaires
</t>
  </si>
  <si>
    <t xml:space="preserve">Total Support - Line 2                                                             Aide totale - Ligne 2 </t>
  </si>
  <si>
    <t>Public Support Percentage (Must be &gt; 33 1/3 %)   Pourcentage de l'aide publique (doit être &gt; 1/3 (33 %))</t>
  </si>
  <si>
    <t>Investment Income                                                               Revenus des investissements</t>
  </si>
  <si>
    <t>Line 4 + Line 5                                                                           Ligne 4 + Ligne 5</t>
  </si>
  <si>
    <t>Investment Income Percentage (Must be &lt; 33 1/3 %)   Pourcentage des revenus d'investissement (doit être &lt; 1/3 (33 %))</t>
  </si>
  <si>
    <t>Line 1 + Line 2 + Line 3                                                           Ligne 1 + Ligne 2 + Ligne 3</t>
  </si>
  <si>
    <t xml:space="preserve">509(a)(2) Special Rule                                                                                                                                                                                                                                                    Disposition spéciale 509(a)(2) </t>
  </si>
  <si>
    <t>Total Public and Exempt Function Income Support         Total de l'aide publique et de celle aux revenus non imposables</t>
  </si>
  <si>
    <t>Grantees that have existed for at least 5 years should complete this schedule for the 5 most recent fiscal years. Newer organizations are not eligible to apply until they can provide the required 5 years of financials.                                                                                                                                                                                                                                                                                    Les bénéficiaires qui existent depuis 5 ans au minimum doivent remplir cette annexe par les données relatives aux 5 derniers exercices financiers. Les nouvelles organisations ne peuvent pas présenter de demande tant qu'elles ne sont pas capables de fournir les preuves de 5 exercices financiers requises.</t>
  </si>
  <si>
    <r>
      <rPr>
        <b/>
        <sz val="12"/>
        <color theme="1"/>
        <rFont val="CenturySchoolbook"/>
      </rPr>
      <t>Include</t>
    </r>
    <r>
      <rPr>
        <sz val="12"/>
        <color theme="1"/>
        <rFont val="CenturySchoolbook"/>
      </rPr>
      <t xml:space="preserve">:
- Payments for activities related to the Organization's charitable purposes;
- Membership fees or payments for admissions, sales of merchandise, performance of services, or furnishing of activities in any activity which is related to the Organization's charitable purposes.
</t>
    </r>
    <r>
      <rPr>
        <b/>
        <sz val="12"/>
        <color theme="1"/>
        <rFont val="CenturySchoolbook"/>
      </rPr>
      <t>Y compris :</t>
    </r>
    <r>
      <rPr>
        <sz val="12"/>
        <color theme="1"/>
        <rFont val="CenturySchoolbook"/>
      </rPr>
      <t xml:space="preserve">
- Les versements pour des activités liées aux objectifs caritatifs de l'organisation ;
- Les cotisations des membres ou les paiements pour les admissions, la vente de marchandises, les prestations de service ou la fourniture de toute activité liée aux objectifs caritatifs de l'organisation.
</t>
    </r>
    <r>
      <rPr>
        <b/>
        <sz val="12"/>
        <color theme="1"/>
        <rFont val="CenturySchoolbook"/>
      </rPr>
      <t>Do Not Include</t>
    </r>
    <r>
      <rPr>
        <sz val="12"/>
        <color theme="1"/>
        <rFont val="CenturySchoolbook"/>
      </rPr>
      <t xml:space="preserve">:
- Membership fees or payments for activities unrelated to the Organization's charitable purposes.   
</t>
    </r>
    <r>
      <rPr>
        <b/>
        <sz val="12"/>
        <color theme="1"/>
        <rFont val="CenturySchoolbook"/>
      </rPr>
      <t>Ne pas inclure :</t>
    </r>
    <r>
      <rPr>
        <sz val="12"/>
        <color theme="1"/>
        <rFont val="CenturySchoolbook"/>
      </rPr>
      <t xml:space="preserve">
- Les frais d'adhésion ou les paiements pour des activités qui ne sont pas liées aux objectifs caritatifs de l'organisation.</t>
    </r>
  </si>
  <si>
    <t>Line 3. Value of services or facilities furnished by a government unit without charge. Ligne 3. Valeur des services ou installations offerts gratuitement par une unité gouvernementale.</t>
  </si>
  <si>
    <t>Line 5. Net income from business activities that are unrelated to the organization's exempt purposes.           Ligne 5. Revenu net des activités commerciales qui ne sont pas liées aux fins exonérées de l'organisation.</t>
  </si>
  <si>
    <r>
      <rPr>
        <b/>
        <sz val="12"/>
        <color theme="1"/>
        <rFont val="CenturySchoolbook"/>
      </rPr>
      <t>Include</t>
    </r>
    <r>
      <rPr>
        <sz val="12"/>
        <color theme="1"/>
        <rFont val="CenturySchoolbook"/>
      </rPr>
      <t xml:space="preserve">:
- Net income from business activities unrelated to the Organization's charitable purposes; and
- Membership fees and payments for admissions, sales of merchandise, services, or the use of facilities in an activity unrelated to the Organization's charitable purposes.                                                     </t>
    </r>
    <r>
      <rPr>
        <b/>
        <sz val="12"/>
        <color theme="1"/>
        <rFont val="CenturySchoolbook"/>
      </rPr>
      <t>Y compris :</t>
    </r>
    <r>
      <rPr>
        <sz val="12"/>
        <color theme="1"/>
        <rFont val="CenturySchoolbook"/>
      </rPr>
      <t xml:space="preserve">
- les revenus nets provenant d'activités commerciales non liées aux objectifs caritatifs de l'Organisation ; et
- Les frais d'adhésion et les paiements pour les admissions, la vente de marchandises, les services ou l'utilisation d'installations dans le cadre d'une activité non liée aux objectifs caritatifs de l'Organisation.</t>
    </r>
  </si>
  <si>
    <r>
      <rPr>
        <b/>
        <sz val="12"/>
        <color theme="1"/>
        <rFont val="CenturySchoolbook"/>
      </rPr>
      <t>Include</t>
    </r>
    <r>
      <rPr>
        <sz val="12"/>
        <color theme="1"/>
        <rFont val="CenturySchoolbook"/>
      </rPr>
      <t xml:space="preserve">:
- All financial support that is not included elsewhere.
</t>
    </r>
    <r>
      <rPr>
        <b/>
        <sz val="12"/>
        <color theme="1"/>
        <rFont val="CenturySchoolbook"/>
      </rPr>
      <t>Do Not Include</t>
    </r>
    <r>
      <rPr>
        <sz val="12"/>
        <color theme="1"/>
        <rFont val="CenturySchoolbook"/>
      </rPr>
      <t xml:space="preserve">:
- Gain or loss from the sale of capital assets;
- Government support (include on Line 1).                </t>
    </r>
    <r>
      <rPr>
        <b/>
        <sz val="12"/>
        <color theme="1"/>
        <rFont val="CenturySchoolbook"/>
      </rPr>
      <t>Y compris :</t>
    </r>
    <r>
      <rPr>
        <sz val="12"/>
        <color theme="1"/>
        <rFont val="CenturySchoolbook"/>
      </rPr>
      <t xml:space="preserve">
- Toute aide financière qui n'est pas incluse ailleurs.
</t>
    </r>
    <r>
      <rPr>
        <b/>
        <sz val="12"/>
        <color theme="1"/>
        <rFont val="CenturySchoolbook"/>
      </rPr>
      <t xml:space="preserve">
Ne pas inclure :</t>
    </r>
    <r>
      <rPr>
        <sz val="12"/>
        <color theme="1"/>
        <rFont val="CenturySchoolbook"/>
      </rPr>
      <t xml:space="preserve">
- Les gains ou pertes résultant de la vente d'immobilisations ;
- L'aide gouvernementale (incluse dans la ligne 1).</t>
    </r>
  </si>
  <si>
    <t>Include:
- Private donors;
- Individuals; and
- Corporations.
Do Not Include:
- Contributions from other public charities primarily supported by donations from the general public; or
- Government Support.
Due to any privacy laws, you can list the donor name as Anonymous.                                                                                                                       Y compris :
- Les donateurs privés ;
- Les particuliers ; et
- Les entreprises.
Ne pas inclure :
- Les contributions d'autres organismes de bienfaisance publics principalement financés par des dons du grand public ; ou
- L'aide gouvernementale.
En raison des lois sur la protection de la vie privée, prière d'inscrire le nom du donateur comme anonyme.</t>
  </si>
  <si>
    <t>Complete one line for each person or organization whose total contributions during the entire five-year period are greater than:                                                                     Veuillez remplir une ligne pour chaque personne ou organisation dont le total des contributions pendant toute la période de cinq ans est supérieur à :</t>
  </si>
  <si>
    <t>509(a)(1) Public Support Test                                                                                                                                                                                                                                 Contrôle de soutien public 509(a)(1)</t>
  </si>
  <si>
    <r>
      <rPr>
        <b/>
        <sz val="12"/>
        <color theme="1"/>
        <rFont val="CenturySchoolbook"/>
      </rPr>
      <t>Include</t>
    </r>
    <r>
      <rPr>
        <sz val="12"/>
        <color theme="1"/>
        <rFont val="CenturySchoolbook"/>
      </rPr>
      <t xml:space="preserve">:                                                                      
- Contributions from the general public;
- Government grants and support; and
- Membership fees to the extent they are payments to provide support for the Organization.                   </t>
    </r>
    <r>
      <rPr>
        <b/>
        <sz val="12"/>
        <color theme="1"/>
        <rFont val="CenturySchoolbook"/>
      </rPr>
      <t xml:space="preserve">Y compris :    </t>
    </r>
    <r>
      <rPr>
        <sz val="12"/>
        <color theme="1"/>
        <rFont val="CenturySchoolbook"/>
      </rPr>
      <t xml:space="preserve">                                                              - Les contributions du grand public ;
- Les subventions et l'aide du gouvernement ; et
- Les cotisations des membres, dans la mesure où celles-ci constituent des paiements destinés à soutenir l'Organisation.
</t>
    </r>
    <r>
      <rPr>
        <b/>
        <sz val="12"/>
        <color theme="1"/>
        <rFont val="CenturySchoolbook"/>
      </rPr>
      <t>Do Not Include</t>
    </r>
    <r>
      <rPr>
        <sz val="12"/>
        <color theme="1"/>
        <rFont val="CenturySchoolbook"/>
      </rPr>
      <t xml:space="preserve">:
- Unusual Grants; or
- Fees paid to purchase admissions, merchandise, services, or the use of facilities.
“Unusual Grants” are classified as one that is unusually large, unexpected, and one that would adversely affect the organization's status as normally meeting either the 33 1/3% public support test.                                                                                      </t>
    </r>
    <r>
      <rPr>
        <b/>
        <sz val="12"/>
        <color theme="1"/>
        <rFont val="CenturySchoolbook"/>
      </rPr>
      <t>Ne pas inclure :</t>
    </r>
    <r>
      <rPr>
        <sz val="12"/>
        <color theme="1"/>
        <rFont val="CenturySchoolbook"/>
      </rPr>
      <t xml:space="preserve">
- Les subventions inhabituelles ; ou
- Les frais payés pour acheter les entrées, les marchandises, les services ou utiliser les installations.
Les « subventions inhabituelles » sont classées comme étant énormes de façon inhabituelle, inattendue et susceptible d'affecter le statut de l'organisation comme répondant normalement au critère de contrôle de soutien public de 1/3 (33 %).</t>
    </r>
  </si>
  <si>
    <t>2% of Total Support, not including Exempt Function Income                                                                                            2 % de l'aide totale, à l'exclusion des revenus non imposables</t>
  </si>
  <si>
    <t>2% of (Total Support - Line 2)                                                    2 % de (L'aide totale - Ligne 2)</t>
  </si>
  <si>
    <t xml:space="preserve">Total Support for 509(a)(1) Test                                            Aide totale pour le contrôle 509(a)(1)
</t>
  </si>
  <si>
    <t>Total Qualified Public Support / Total Support for 509(a)(1) Test                                                                                             Total des aides publiques qualifiées / L'aide totale pour le contrôle 509(a)(1)</t>
  </si>
  <si>
    <t xml:space="preserve">509(a)(2) Exempt Function Income Test                                                                                                                                                                                                              Contrôle des revenus non imposables 509(a)(2) </t>
  </si>
  <si>
    <t>Investment Income / Total Support                                     Revenus des investissements / Aide totale</t>
  </si>
  <si>
    <t>Exempt Function Income Support Percentage (Must be &gt; 33 1/3 %)                                                                       Pourcentage des aides pour les non imposables (doit être &gt; 1/3 (33 %))</t>
  </si>
  <si>
    <t>Total Public and Exempt Income Support / Total Support          Total des aides publiques et des aides pour les non imposables / Total des aides</t>
  </si>
  <si>
    <t>Almost all Support from Exempt Function Income and Insignificant from Public Support?                                 Presque toutes les aides pour les non imposables sont insignifiantes par rapport aux aides publiques ?</t>
  </si>
  <si>
    <t>Total Public Support / Exempt Function Income Support
Ratio should be &gt; 1                                                            Aide publique totale / Aide pour les non imposables
Le ratio doit être &gt; 1</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</si>
</sst>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CenturySchoolbook"/>
      <family val="2"/>
    </font>
    <font>
      <b/>
      <sz val="11"/>
      <color theme="1"/>
      <name val="CenturySchoolbook"/>
    </font>
    <font>
      <sz val="11"/>
      <color theme="1"/>
      <name val="CenturySchoolbook"/>
    </font>
    <font>
      <b/>
      <sz val="12"/>
      <color theme="1"/>
      <name val="CenturySchoolbook"/>
    </font>
    <font>
      <sz val="12"/>
      <color theme="1"/>
      <name val="CenturySchoolbook"/>
    </font>
    <font>
      <sz val="11"/>
      <color theme="1"/>
      <name val="CenturySchoolbook"/>
      <family val="2"/>
    </font>
  </fonts>
  <fills count="5">
    <fill>
      <patternFill patternType="none"/>
    </fill>
    <fill>
      <patternFill patternType="gray125"/>
    </fill>
    <fill>
      <patternFill patternType="solid">
        <fgColor theme="7"/>
        <bgColor indexed="64"/>
      </patternFill>
    </fill>
    <fill>
      <patternFill patternType="solid">
        <fgColor theme="9"/>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5" fillId="0" borderId="0" applyFont="0" applyFill="0" applyBorder="0" applyAlignment="0" applyProtection="0"/>
  </cellStyleXfs>
  <cellXfs count="65">
    <xf numFmtId="0" fontId="0" fillId="0" borderId="0" xfId="0"/>
    <xf numFmtId="0" fontId="1" fillId="0" borderId="0" xfId="0" applyFont="1"/>
    <xf numFmtId="0" fontId="0" fillId="0" borderId="0" xfId="0" applyAlignment="1">
      <alignment vertical="top"/>
    </xf>
    <xf numFmtId="0" fontId="0" fillId="0" borderId="0" xfId="0" applyAlignment="1">
      <alignment horizontal="center"/>
    </xf>
    <xf numFmtId="0" fontId="2" fillId="0" borderId="0" xfId="0" applyFont="1" applyAlignment="1">
      <alignment horizontal="center" wrapText="1"/>
    </xf>
    <xf numFmtId="0" fontId="0" fillId="0" borderId="0" xfId="0" applyAlignment="1">
      <alignment horizontal="left"/>
    </xf>
    <xf numFmtId="0" fontId="1" fillId="0" borderId="0" xfId="0" applyFont="1" applyAlignment="1">
      <alignment horizontal="center" wrapText="1"/>
    </xf>
    <xf numFmtId="0" fontId="1" fillId="0" borderId="0" xfId="0" applyFont="1" applyAlignment="1">
      <alignment horizontal="center" vertical="center" wrapText="1"/>
    </xf>
    <xf numFmtId="0" fontId="0" fillId="0" borderId="0" xfId="0" applyAlignment="1">
      <alignment vertical="top" wrapText="1"/>
    </xf>
    <xf numFmtId="0" fontId="1" fillId="0" borderId="0" xfId="0" applyFont="1" applyAlignment="1">
      <alignment wrapText="1"/>
    </xf>
    <xf numFmtId="0" fontId="1" fillId="0" borderId="0" xfId="0" applyFont="1" applyAlignment="1">
      <alignment vertical="top" wrapText="1"/>
    </xf>
    <xf numFmtId="0" fontId="0" fillId="0" borderId="0" xfId="0" applyAlignment="1">
      <alignment vertical="center"/>
    </xf>
    <xf numFmtId="0" fontId="0" fillId="0" borderId="0" xfId="0" applyAlignment="1">
      <alignment horizontal="left" vertical="center"/>
    </xf>
    <xf numFmtId="0" fontId="1" fillId="0" borderId="0" xfId="0" applyFont="1" applyAlignment="1">
      <alignment vertical="center" wrapText="1"/>
    </xf>
    <xf numFmtId="0" fontId="0" fillId="4" borderId="1" xfId="0" applyFill="1" applyBorder="1" applyAlignment="1" applyProtection="1">
      <alignment horizontal="center"/>
      <protection locked="0"/>
    </xf>
    <xf numFmtId="0" fontId="3" fillId="0" borderId="0" xfId="0" applyFont="1" applyBorder="1" applyAlignment="1">
      <alignment wrapText="1"/>
    </xf>
    <xf numFmtId="0" fontId="4" fillId="0" borderId="0" xfId="0" applyFont="1" applyBorder="1" applyAlignment="1">
      <alignment horizontal="center" wrapText="1"/>
    </xf>
    <xf numFmtId="0" fontId="3" fillId="0" borderId="4" xfId="0" applyFont="1" applyBorder="1" applyAlignment="1">
      <alignment horizontal="center" vertical="center" wrapText="1"/>
    </xf>
    <xf numFmtId="0" fontId="4" fillId="0" borderId="0" xfId="0" applyFont="1" applyBorder="1" applyAlignment="1">
      <alignment horizontal="center"/>
    </xf>
    <xf numFmtId="0" fontId="3" fillId="0" borderId="2" xfId="0" applyFont="1" applyBorder="1" applyAlignment="1">
      <alignment wrapText="1"/>
    </xf>
    <xf numFmtId="0" fontId="3" fillId="4" borderId="7"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0" borderId="1" xfId="0" applyFont="1" applyBorder="1" applyAlignment="1">
      <alignment vertical="top" wrapText="1"/>
    </xf>
    <xf numFmtId="0" fontId="4" fillId="0" borderId="2" xfId="0" applyFont="1" applyBorder="1" applyAlignment="1">
      <alignment vertical="top" wrapText="1"/>
    </xf>
    <xf numFmtId="4" fontId="4" fillId="4" borderId="7" xfId="0" applyNumberFormat="1" applyFont="1" applyFill="1" applyBorder="1" applyAlignment="1" applyProtection="1">
      <alignment horizontal="right" wrapText="1"/>
      <protection locked="0"/>
    </xf>
    <xf numFmtId="4" fontId="4" fillId="4" borderId="1" xfId="0" applyNumberFormat="1" applyFont="1" applyFill="1" applyBorder="1" applyAlignment="1" applyProtection="1">
      <alignment horizontal="right" wrapText="1"/>
      <protection locked="0"/>
    </xf>
    <xf numFmtId="4" fontId="4" fillId="4" borderId="8" xfId="0" applyNumberFormat="1" applyFont="1" applyFill="1" applyBorder="1" applyAlignment="1" applyProtection="1">
      <alignment horizontal="right" wrapText="1"/>
      <protection locked="0"/>
    </xf>
    <xf numFmtId="4" fontId="3" fillId="0" borderId="3" xfId="0" applyNumberFormat="1" applyFont="1" applyBorder="1" applyAlignment="1">
      <alignment horizontal="right" wrapText="1"/>
    </xf>
    <xf numFmtId="4" fontId="4" fillId="4" borderId="7" xfId="0" applyNumberFormat="1" applyFont="1" applyFill="1" applyBorder="1" applyAlignment="1" applyProtection="1">
      <alignment horizontal="right"/>
      <protection locked="0"/>
    </xf>
    <xf numFmtId="4" fontId="4" fillId="4" borderId="1" xfId="0" applyNumberFormat="1" applyFont="1" applyFill="1" applyBorder="1" applyAlignment="1" applyProtection="1">
      <alignment horizontal="right"/>
      <protection locked="0"/>
    </xf>
    <xf numFmtId="4" fontId="4" fillId="4" borderId="8" xfId="0" applyNumberFormat="1" applyFont="1" applyFill="1" applyBorder="1" applyAlignment="1" applyProtection="1">
      <alignment horizontal="right"/>
      <protection locked="0"/>
    </xf>
    <xf numFmtId="4" fontId="3" fillId="0" borderId="3" xfId="0" applyNumberFormat="1" applyFont="1" applyBorder="1" applyAlignment="1">
      <alignment horizontal="right"/>
    </xf>
    <xf numFmtId="4" fontId="4" fillId="4" borderId="9" xfId="0" applyNumberFormat="1" applyFont="1" applyFill="1" applyBorder="1" applyAlignment="1" applyProtection="1">
      <alignment horizontal="right"/>
      <protection locked="0"/>
    </xf>
    <xf numFmtId="4" fontId="4" fillId="4" borderId="10" xfId="0" applyNumberFormat="1" applyFont="1" applyFill="1" applyBorder="1" applyAlignment="1" applyProtection="1">
      <alignment horizontal="right"/>
      <protection locked="0"/>
    </xf>
    <xf numFmtId="4" fontId="4" fillId="4" borderId="11" xfId="0" applyNumberFormat="1" applyFont="1" applyFill="1" applyBorder="1" applyAlignment="1" applyProtection="1">
      <alignment horizontal="right"/>
      <protection locked="0"/>
    </xf>
    <xf numFmtId="0" fontId="3" fillId="0" borderId="1" xfId="0" applyFont="1" applyBorder="1" applyAlignment="1">
      <alignment wrapText="1"/>
    </xf>
    <xf numFmtId="0" fontId="4" fillId="4" borderId="1" xfId="0" applyFont="1" applyFill="1" applyBorder="1" applyProtection="1">
      <protection locked="0"/>
    </xf>
    <xf numFmtId="4" fontId="4" fillId="4" borderId="1" xfId="0" applyNumberFormat="1" applyFont="1" applyFill="1" applyBorder="1" applyProtection="1">
      <protection locked="0"/>
    </xf>
    <xf numFmtId="4" fontId="4" fillId="0" borderId="1" xfId="0" applyNumberFormat="1" applyFont="1" applyBorder="1"/>
    <xf numFmtId="0" fontId="3" fillId="0" borderId="0" xfId="0" applyFont="1" applyAlignment="1">
      <alignment wrapText="1"/>
    </xf>
    <xf numFmtId="0" fontId="4" fillId="0" borderId="0" xfId="0" applyFont="1"/>
    <xf numFmtId="4" fontId="4" fillId="0" borderId="0" xfId="0" applyNumberFormat="1" applyFont="1"/>
    <xf numFmtId="4" fontId="3" fillId="0" borderId="0" xfId="0" applyNumberFormat="1" applyFont="1" applyAlignment="1">
      <alignment horizontal="left" vertical="top" wrapText="1"/>
    </xf>
    <xf numFmtId="0" fontId="3" fillId="0" borderId="0" xfId="0" applyFont="1" applyAlignment="1">
      <alignment vertical="top" wrapText="1"/>
    </xf>
    <xf numFmtId="4" fontId="3" fillId="0" borderId="0" xfId="0" applyNumberFormat="1" applyFont="1" applyAlignment="1">
      <alignment vertical="top" wrapText="1"/>
    </xf>
    <xf numFmtId="4" fontId="3" fillId="0" borderId="0" xfId="0" applyNumberFormat="1" applyFont="1"/>
    <xf numFmtId="4" fontId="3" fillId="0" borderId="0" xfId="0" applyNumberFormat="1" applyFont="1" applyAlignment="1">
      <alignment horizontal="left" wrapText="1"/>
    </xf>
    <xf numFmtId="4" fontId="4" fillId="0" borderId="0" xfId="0" applyNumberFormat="1" applyFont="1" applyAlignment="1"/>
    <xf numFmtId="0" fontId="4" fillId="0" borderId="0" xfId="0" applyFont="1" applyAlignment="1"/>
    <xf numFmtId="4" fontId="4" fillId="0" borderId="0" xfId="0" applyNumberFormat="1" applyFont="1" applyAlignment="1">
      <alignment wrapText="1"/>
    </xf>
    <xf numFmtId="0" fontId="4" fillId="0" borderId="0" xfId="0" applyFont="1" applyAlignment="1">
      <alignment wrapText="1"/>
    </xf>
    <xf numFmtId="4" fontId="3" fillId="0" borderId="0" xfId="0" applyNumberFormat="1" applyFont="1" applyAlignment="1">
      <alignment wrapText="1"/>
    </xf>
    <xf numFmtId="4" fontId="3" fillId="2" borderId="12" xfId="0" applyNumberFormat="1" applyFont="1" applyFill="1" applyBorder="1" applyAlignment="1">
      <alignment wrapText="1"/>
    </xf>
    <xf numFmtId="10" fontId="3" fillId="3" borderId="12" xfId="1" applyNumberFormat="1" applyFont="1" applyFill="1" applyBorder="1" applyAlignment="1">
      <alignment wrapText="1"/>
    </xf>
    <xf numFmtId="10" fontId="3" fillId="2" borderId="12" xfId="1" applyNumberFormat="1" applyFont="1" applyFill="1" applyBorder="1" applyAlignment="1">
      <alignment wrapText="1"/>
    </xf>
    <xf numFmtId="0" fontId="3" fillId="0" borderId="3" xfId="0" applyFont="1" applyBorder="1" applyAlignment="1">
      <alignment horizontal="center" vertical="center" wrapText="1"/>
    </xf>
    <xf numFmtId="4" fontId="3" fillId="0" borderId="1" xfId="0" applyNumberFormat="1" applyFont="1" applyBorder="1" applyAlignment="1">
      <alignment wrapText="1"/>
    </xf>
    <xf numFmtId="0" fontId="1"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center"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showGridLines="0" tabSelected="1" topLeftCell="A7" zoomScale="70" zoomScaleNormal="70" workbookViewId="0">
      <selection activeCell="B7" sqref="B7"/>
    </sheetView>
  </sheetViews>
  <sheetFormatPr baseColWidth="10" defaultRowHeight="15"/>
  <cols>
    <col min="1" max="1" width="35.875" style="9" customWidth="1"/>
    <col min="2" max="2" width="45.875" customWidth="1"/>
    <col min="3" max="8" width="25.875" customWidth="1"/>
    <col min="9" max="9" width="43.5" customWidth="1"/>
  </cols>
  <sheetData>
    <row r="1" spans="1:8" ht="51" customHeight="1">
      <c r="A1" s="58" t="s">
        <v>1</v>
      </c>
      <c r="B1" s="58"/>
      <c r="C1" s="58"/>
      <c r="D1" s="58"/>
      <c r="E1" s="58"/>
      <c r="F1" s="58"/>
      <c r="G1" s="58"/>
      <c r="H1" s="58"/>
    </row>
    <row r="2" spans="1:8" ht="81" customHeight="1">
      <c r="A2" s="61" t="s">
        <v>35</v>
      </c>
      <c r="B2" s="62"/>
      <c r="C2" s="62"/>
      <c r="D2" s="62"/>
      <c r="E2" s="62"/>
      <c r="F2" s="62"/>
      <c r="G2" s="62"/>
      <c r="H2" s="62"/>
    </row>
    <row r="3" spans="1:8" ht="45">
      <c r="A3" s="6" t="s">
        <v>4</v>
      </c>
      <c r="B3" s="14"/>
      <c r="C3" s="5" t="s">
        <v>2</v>
      </c>
      <c r="D3" s="14"/>
      <c r="E3" s="5" t="s">
        <v>3</v>
      </c>
      <c r="G3" s="3"/>
      <c r="H3" s="3"/>
    </row>
    <row r="4" spans="1:8" ht="15.75" thickBot="1">
      <c r="B4" s="4"/>
      <c r="C4" s="3"/>
      <c r="D4" s="5"/>
      <c r="E4" s="3"/>
      <c r="F4" s="5"/>
      <c r="G4" s="3"/>
      <c r="H4" s="3"/>
    </row>
    <row r="5" spans="1:8" ht="77.25" customHeight="1">
      <c r="A5" s="15"/>
      <c r="B5" s="16"/>
      <c r="C5" s="17" t="s">
        <v>6</v>
      </c>
      <c r="D5" s="59" t="s">
        <v>7</v>
      </c>
      <c r="E5" s="59"/>
      <c r="F5" s="59"/>
      <c r="G5" s="60"/>
      <c r="H5" s="18"/>
    </row>
    <row r="6" spans="1:8" ht="31.5">
      <c r="A6" s="15"/>
      <c r="B6" s="19" t="s">
        <v>5</v>
      </c>
      <c r="C6" s="20" t="s">
        <v>0</v>
      </c>
      <c r="D6" s="21" t="s">
        <v>0</v>
      </c>
      <c r="E6" s="21" t="s">
        <v>0</v>
      </c>
      <c r="F6" s="21" t="s">
        <v>0</v>
      </c>
      <c r="G6" s="22" t="s">
        <v>0</v>
      </c>
      <c r="H6" s="56" t="s">
        <v>8</v>
      </c>
    </row>
    <row r="7" spans="1:8" s="8" customFormat="1" ht="409.5">
      <c r="A7" s="23" t="s">
        <v>9</v>
      </c>
      <c r="B7" s="24" t="s">
        <v>44</v>
      </c>
      <c r="C7" s="25"/>
      <c r="D7" s="26"/>
      <c r="E7" s="26"/>
      <c r="F7" s="26"/>
      <c r="G7" s="27"/>
      <c r="H7" s="28">
        <f>SUM(C7:G7)</f>
        <v>0</v>
      </c>
    </row>
    <row r="8" spans="1:8" s="2" customFormat="1" ht="363">
      <c r="A8" s="23" t="s">
        <v>10</v>
      </c>
      <c r="B8" s="24" t="s">
        <v>36</v>
      </c>
      <c r="C8" s="29"/>
      <c r="D8" s="30"/>
      <c r="E8" s="30"/>
      <c r="F8" s="30"/>
      <c r="G8" s="31"/>
      <c r="H8" s="32">
        <f>SUM(C8:G8)</f>
        <v>0</v>
      </c>
    </row>
    <row r="9" spans="1:8" s="8" customFormat="1" ht="195" customHeight="1">
      <c r="A9" s="23" t="s">
        <v>37</v>
      </c>
      <c r="B9" s="24" t="s">
        <v>14</v>
      </c>
      <c r="C9" s="25"/>
      <c r="D9" s="26"/>
      <c r="E9" s="26"/>
      <c r="F9" s="26"/>
      <c r="G9" s="27"/>
      <c r="H9" s="28">
        <f>SUM(C9:G9)</f>
        <v>0</v>
      </c>
    </row>
    <row r="10" spans="1:8" s="2" customFormat="1" ht="106.5">
      <c r="A10" s="23" t="s">
        <v>11</v>
      </c>
      <c r="B10" s="24" t="s">
        <v>13</v>
      </c>
      <c r="C10" s="29"/>
      <c r="D10" s="30"/>
      <c r="E10" s="30"/>
      <c r="F10" s="30"/>
      <c r="G10" s="31"/>
      <c r="H10" s="32">
        <f t="shared" ref="H10:H11" si="0">SUM(C10:G10)</f>
        <v>0</v>
      </c>
    </row>
    <row r="11" spans="1:8" s="2" customFormat="1" ht="241.5">
      <c r="A11" s="23" t="s">
        <v>38</v>
      </c>
      <c r="B11" s="24" t="s">
        <v>39</v>
      </c>
      <c r="C11" s="29"/>
      <c r="D11" s="30"/>
      <c r="E11" s="30"/>
      <c r="F11" s="30"/>
      <c r="G11" s="31"/>
      <c r="H11" s="32">
        <f t="shared" si="0"/>
        <v>0</v>
      </c>
    </row>
    <row r="12" spans="1:8" s="2" customFormat="1" ht="229.5" thickBot="1">
      <c r="A12" s="23" t="s">
        <v>12</v>
      </c>
      <c r="B12" s="24" t="s">
        <v>40</v>
      </c>
      <c r="C12" s="33"/>
      <c r="D12" s="34"/>
      <c r="E12" s="34"/>
      <c r="F12" s="34"/>
      <c r="G12" s="35"/>
      <c r="H12" s="32">
        <f>SUM(C12:G12)</f>
        <v>0</v>
      </c>
    </row>
    <row r="15" spans="1:8" s="12" customFormat="1">
      <c r="E15" s="13"/>
      <c r="F15" s="13"/>
      <c r="G15" s="13"/>
      <c r="H15" s="13"/>
    </row>
    <row r="16" spans="1:8" s="11" customFormat="1">
      <c r="F16" s="13"/>
      <c r="G16" s="13"/>
      <c r="H16" s="7"/>
    </row>
    <row r="17" spans="5:8" s="2" customFormat="1">
      <c r="E17" s="10"/>
      <c r="F17" s="10"/>
      <c r="G17" s="10"/>
      <c r="H17" s="10"/>
    </row>
    <row r="18" spans="5:8" s="1" customFormat="1"/>
  </sheetData>
  <mergeCells count="3">
    <mergeCell ref="A1:H1"/>
    <mergeCell ref="D5:G5"/>
    <mergeCell ref="A2:H2"/>
  </mergeCells>
  <pageMargins left="0.7" right="0.7" top="0.75" bottom="0.75" header="0.3" footer="0.3"/>
  <pageSetup scale="48" fitToWidth="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zoomScale="70" zoomScaleNormal="70" workbookViewId="0">
      <selection activeCell="A2" sqref="A2:B2"/>
    </sheetView>
  </sheetViews>
  <sheetFormatPr baseColWidth="10" defaultColWidth="10.875" defaultRowHeight="15"/>
  <cols>
    <col min="1" max="1" width="40.875" style="41" customWidth="1"/>
    <col min="2" max="2" width="40.875" style="42" customWidth="1"/>
    <col min="3" max="3" width="44.375" style="42" customWidth="1"/>
    <col min="4" max="4" width="40.875" style="42" customWidth="1"/>
    <col min="5" max="16384" width="10.875" style="41"/>
  </cols>
  <sheetData>
    <row r="1" spans="1:4" ht="33" customHeight="1">
      <c r="A1" s="64" t="s">
        <v>15</v>
      </c>
      <c r="B1" s="64"/>
      <c r="C1" s="64"/>
      <c r="D1" s="40"/>
    </row>
    <row r="2" spans="1:4" s="49" customFormat="1" ht="75.75" customHeight="1">
      <c r="A2" s="64" t="s">
        <v>42</v>
      </c>
      <c r="B2" s="64"/>
      <c r="C2" s="47">
        <f>Calculations!$C$6</f>
        <v>0</v>
      </c>
      <c r="D2" s="48"/>
    </row>
    <row r="3" spans="1:4" ht="105.75" customHeight="1">
      <c r="A3" s="63" t="s">
        <v>41</v>
      </c>
      <c r="B3" s="63"/>
      <c r="C3" s="63"/>
      <c r="D3" s="43"/>
    </row>
    <row r="4" spans="1:4" ht="15.75">
      <c r="A4" s="44"/>
      <c r="B4" s="45"/>
      <c r="C4" s="45"/>
      <c r="D4" s="45"/>
    </row>
    <row r="5" spans="1:4" ht="31.5">
      <c r="A5" s="36" t="s">
        <v>16</v>
      </c>
      <c r="B5" s="57" t="s">
        <v>17</v>
      </c>
      <c r="C5" s="57" t="s">
        <v>18</v>
      </c>
      <c r="D5" s="46"/>
    </row>
    <row r="6" spans="1:4">
      <c r="A6" s="37"/>
      <c r="B6" s="38"/>
      <c r="C6" s="39">
        <f>IF(B6&lt;=$C$2,0,B6-$C$2)</f>
        <v>0</v>
      </c>
    </row>
    <row r="7" spans="1:4">
      <c r="A7" s="37"/>
      <c r="B7" s="38"/>
      <c r="C7" s="39">
        <f t="shared" ref="C7:C25" si="0">IF(B7&lt;=$C$2,0,B7-$C$2)</f>
        <v>0</v>
      </c>
    </row>
    <row r="8" spans="1:4">
      <c r="A8" s="37"/>
      <c r="B8" s="38"/>
      <c r="C8" s="39">
        <f t="shared" si="0"/>
        <v>0</v>
      </c>
    </row>
    <row r="9" spans="1:4">
      <c r="A9" s="37"/>
      <c r="B9" s="38"/>
      <c r="C9" s="39">
        <f t="shared" si="0"/>
        <v>0</v>
      </c>
    </row>
    <row r="10" spans="1:4">
      <c r="A10" s="37"/>
      <c r="B10" s="38"/>
      <c r="C10" s="39">
        <f t="shared" si="0"/>
        <v>0</v>
      </c>
    </row>
    <row r="11" spans="1:4">
      <c r="A11" s="37"/>
      <c r="B11" s="38"/>
      <c r="C11" s="39">
        <f t="shared" si="0"/>
        <v>0</v>
      </c>
    </row>
    <row r="12" spans="1:4">
      <c r="A12" s="37"/>
      <c r="B12" s="38"/>
      <c r="C12" s="39">
        <f t="shared" si="0"/>
        <v>0</v>
      </c>
    </row>
    <row r="13" spans="1:4">
      <c r="A13" s="37"/>
      <c r="B13" s="38"/>
      <c r="C13" s="39">
        <f t="shared" si="0"/>
        <v>0</v>
      </c>
    </row>
    <row r="14" spans="1:4">
      <c r="A14" s="37"/>
      <c r="B14" s="38"/>
      <c r="C14" s="39">
        <f t="shared" si="0"/>
        <v>0</v>
      </c>
    </row>
    <row r="15" spans="1:4">
      <c r="A15" s="37"/>
      <c r="B15" s="38"/>
      <c r="C15" s="39">
        <f t="shared" si="0"/>
        <v>0</v>
      </c>
    </row>
    <row r="16" spans="1:4">
      <c r="A16" s="37"/>
      <c r="B16" s="38"/>
      <c r="C16" s="39">
        <f t="shared" si="0"/>
        <v>0</v>
      </c>
    </row>
    <row r="17" spans="1:3">
      <c r="A17" s="37"/>
      <c r="B17" s="38"/>
      <c r="C17" s="39">
        <f t="shared" si="0"/>
        <v>0</v>
      </c>
    </row>
    <row r="18" spans="1:3">
      <c r="A18" s="37"/>
      <c r="B18" s="38"/>
      <c r="C18" s="39">
        <f t="shared" si="0"/>
        <v>0</v>
      </c>
    </row>
    <row r="19" spans="1:3">
      <c r="A19" s="37"/>
      <c r="B19" s="38"/>
      <c r="C19" s="39">
        <f t="shared" si="0"/>
        <v>0</v>
      </c>
    </row>
    <row r="20" spans="1:3">
      <c r="A20" s="37"/>
      <c r="B20" s="38"/>
      <c r="C20" s="39">
        <f t="shared" si="0"/>
        <v>0</v>
      </c>
    </row>
    <row r="21" spans="1:3">
      <c r="A21" s="37"/>
      <c r="B21" s="38"/>
      <c r="C21" s="39">
        <f t="shared" si="0"/>
        <v>0</v>
      </c>
    </row>
    <row r="22" spans="1:3">
      <c r="A22" s="37"/>
      <c r="B22" s="38"/>
      <c r="C22" s="39">
        <f t="shared" si="0"/>
        <v>0</v>
      </c>
    </row>
    <row r="23" spans="1:3">
      <c r="A23" s="37"/>
      <c r="B23" s="38"/>
      <c r="C23" s="39">
        <f t="shared" si="0"/>
        <v>0</v>
      </c>
    </row>
    <row r="24" spans="1:3">
      <c r="A24" s="37"/>
      <c r="B24" s="38"/>
      <c r="C24" s="39">
        <f t="shared" si="0"/>
        <v>0</v>
      </c>
    </row>
    <row r="25" spans="1:3">
      <c r="A25" s="37"/>
      <c r="B25" s="38"/>
      <c r="C25" s="39">
        <f t="shared" si="0"/>
        <v>0</v>
      </c>
    </row>
  </sheetData>
  <mergeCells count="3">
    <mergeCell ref="A3:C3"/>
    <mergeCell ref="A2:B2"/>
    <mergeCell ref="A1:C1"/>
  </mergeCells>
  <pageMargins left="0.7" right="0.7" top="0.75" bottom="0.75" header="0.3" footer="0.3"/>
  <pageSetup scale="86" fitToWidth="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4"/>
  <sheetViews>
    <sheetView zoomScale="70" zoomScaleNormal="70" workbookViewId="0">
      <selection activeCell="C6" sqref="C6"/>
    </sheetView>
  </sheetViews>
  <sheetFormatPr baseColWidth="10" defaultColWidth="10.875" defaultRowHeight="50.1" customHeight="1"/>
  <cols>
    <col min="1" max="1" width="53.5" style="40" customWidth="1"/>
    <col min="2" max="2" width="50.875" style="51" customWidth="1"/>
    <col min="3" max="3" width="35.875" style="50" customWidth="1"/>
    <col min="4" max="16384" width="10.875" style="51"/>
  </cols>
  <sheetData>
    <row r="1" spans="1:3" ht="50.1" customHeight="1">
      <c r="A1" s="40" t="s">
        <v>19</v>
      </c>
      <c r="B1" s="50">
        <f>SUM('Applicant Financial Data'!H7:H12)</f>
        <v>0</v>
      </c>
    </row>
    <row r="3" spans="1:3" ht="50.1" customHeight="1">
      <c r="A3" s="64" t="s">
        <v>43</v>
      </c>
      <c r="B3" s="64"/>
      <c r="C3" s="64"/>
    </row>
    <row r="4" spans="1:3" s="40" customFormat="1" ht="50.1" customHeight="1">
      <c r="B4" s="40" t="s">
        <v>20</v>
      </c>
      <c r="C4" s="52" t="s">
        <v>21</v>
      </c>
    </row>
    <row r="5" spans="1:3" ht="50.1" customHeight="1">
      <c r="A5" s="40" t="s">
        <v>22</v>
      </c>
      <c r="B5" s="51" t="s">
        <v>23</v>
      </c>
      <c r="C5" s="50">
        <f>'Applicant Financial Data'!H7+'Applicant Financial Data'!H9</f>
        <v>0</v>
      </c>
    </row>
    <row r="6" spans="1:3" ht="81" customHeight="1">
      <c r="A6" s="40" t="s">
        <v>45</v>
      </c>
      <c r="B6" s="51" t="s">
        <v>46</v>
      </c>
      <c r="C6" s="50">
        <f>0.02*(B1-'Applicant Financial Data'!H8)</f>
        <v>0</v>
      </c>
    </row>
    <row r="7" spans="1:3" ht="50.1" customHeight="1">
      <c r="A7" s="40" t="s">
        <v>24</v>
      </c>
      <c r="C7" s="50">
        <f>(SUM('Excess Contributions'!C:C))-'Excess Contributions'!C2</f>
        <v>0</v>
      </c>
    </row>
    <row r="8" spans="1:3" ht="95.25" customHeight="1">
      <c r="A8" s="40" t="s">
        <v>25</v>
      </c>
      <c r="B8" s="51" t="s">
        <v>26</v>
      </c>
      <c r="C8" s="50">
        <f>C5-C7</f>
        <v>0</v>
      </c>
    </row>
    <row r="10" spans="1:3" ht="50.1" customHeight="1">
      <c r="A10" s="40" t="s">
        <v>47</v>
      </c>
      <c r="B10" s="51" t="s">
        <v>27</v>
      </c>
      <c r="C10" s="50">
        <f>B1-'Applicant Financial Data'!H8</f>
        <v>0</v>
      </c>
    </row>
    <row r="11" spans="1:3" ht="50.1" customHeight="1" thickBot="1"/>
    <row r="12" spans="1:3" ht="81.75" customHeight="1" thickBot="1">
      <c r="A12" s="40" t="s">
        <v>28</v>
      </c>
      <c r="B12" s="51" t="s">
        <v>48</v>
      </c>
      <c r="C12" s="54">
        <f>IF(C5=0,0,C8/C10)</f>
        <v>0</v>
      </c>
    </row>
    <row r="14" spans="1:3" ht="50.1" customHeight="1">
      <c r="A14" s="64" t="s">
        <v>49</v>
      </c>
      <c r="B14" s="64"/>
      <c r="C14" s="64"/>
    </row>
    <row r="15" spans="1:3" s="40" customFormat="1" ht="50.1" customHeight="1">
      <c r="B15" s="40" t="s">
        <v>20</v>
      </c>
      <c r="C15" s="52" t="s">
        <v>21</v>
      </c>
    </row>
    <row r="16" spans="1:3" s="40" customFormat="1" ht="50.1" customHeight="1" thickBot="1">
      <c r="A16" s="40" t="s">
        <v>29</v>
      </c>
      <c r="B16" s="51" t="s">
        <v>30</v>
      </c>
      <c r="C16" s="50">
        <f>'Applicant Financial Data'!H10+'Applicant Financial Data'!H11</f>
        <v>0</v>
      </c>
    </row>
    <row r="17" spans="1:3" s="40" customFormat="1" ht="50.1" customHeight="1" thickBot="1">
      <c r="A17" s="40" t="s">
        <v>31</v>
      </c>
      <c r="B17" s="51" t="s">
        <v>50</v>
      </c>
      <c r="C17" s="55">
        <f>IF('Applicant Financial Data'!H8=0,0,C16/B1)</f>
        <v>0</v>
      </c>
    </row>
    <row r="18" spans="1:3" s="40" customFormat="1" ht="50.1" customHeight="1">
      <c r="B18" s="51"/>
      <c r="C18" s="50"/>
    </row>
    <row r="19" spans="1:3" ht="50.1" customHeight="1">
      <c r="A19" s="40" t="s">
        <v>34</v>
      </c>
      <c r="B19" s="51" t="s">
        <v>32</v>
      </c>
      <c r="C19" s="50">
        <f>'Applicant Financial Data'!H7+'Applicant Financial Data'!H8+'Applicant Financial Data'!H9</f>
        <v>0</v>
      </c>
    </row>
    <row r="20" spans="1:3" ht="50.1" customHeight="1" thickBot="1"/>
    <row r="21" spans="1:3" ht="83.25" customHeight="1" thickBot="1">
      <c r="A21" s="40" t="s">
        <v>51</v>
      </c>
      <c r="B21" s="51" t="s">
        <v>52</v>
      </c>
      <c r="C21" s="54">
        <f>IF('Applicant Financial Data'!H8=0,0,C19/B1)</f>
        <v>0</v>
      </c>
    </row>
    <row r="23" spans="1:3" ht="50.1" customHeight="1" thickBot="1">
      <c r="A23" s="64" t="s">
        <v>33</v>
      </c>
      <c r="B23" s="64"/>
      <c r="C23" s="64"/>
    </row>
    <row r="24" spans="1:3" ht="112.5" customHeight="1" thickBot="1">
      <c r="A24" s="40" t="s">
        <v>53</v>
      </c>
      <c r="B24" s="51" t="s">
        <v>54</v>
      </c>
      <c r="C24" s="53">
        <f>IF('Applicant Financial Data'!H8=0,0,('Applicant Financial Data'!H7+'Applicant Financial Data'!H9)/'Applicant Financial Data'!H8)</f>
        <v>0</v>
      </c>
    </row>
  </sheetData>
  <mergeCells count="3">
    <mergeCell ref="A3:C3"/>
    <mergeCell ref="A14:C14"/>
    <mergeCell ref="A23:C23"/>
  </mergeCells>
  <pageMargins left="0.7" right="0.7" top="0.75" bottom="0.75" header="0.3" footer="0.3"/>
  <pageSetup scale="56" fitToWidth="0"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Applicant Financial Data</vt:lpstr>
      <vt:lpstr>Excess Contributions</vt:lpstr>
      <vt:lpstr>Calculations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Hwang</dc:creator>
  <cp:lastModifiedBy>HP</cp:lastModifiedBy>
  <dcterms:created xsi:type="dcterms:W3CDTF">2020-09-22T13:46:08Z</dcterms:created>
  <dcterms:modified xsi:type="dcterms:W3CDTF">2020-12-03T21:37:20Z</dcterms:modified>
</cp:coreProperties>
</file>