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OHT_ALIN_BO\Desktop\Translation_-All_languages\Translation -All languages\Italian\"/>
    </mc:Choice>
  </mc:AlternateContent>
  <xr:revisionPtr revIDLastSave="0" documentId="13_ncr:1_{94DE5FB9-BA99-4E56-8C92-A27CDE707775}" xr6:coauthVersionLast="45" xr6:coauthVersionMax="45" xr10:uidLastSave="{00000000-0000-0000-0000-000000000000}"/>
  <bookViews>
    <workbookView xWindow="-120" yWindow="-120" windowWidth="29040" windowHeight="16440" xr2:uid="{00000000-000D-0000-FFFF-FFFF00000000}"/>
  </bookViews>
  <sheets>
    <sheet name="Applicant Financial Data" sheetId="4" r:id="rId1"/>
    <sheet name="Excess Contributions" sheetId="5" r:id="rId2"/>
    <sheet name="Calculatio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H12" i="4" l="1"/>
  <c r="H11" i="4"/>
  <c r="H10" i="4"/>
  <c r="C16" i="6" s="1"/>
  <c r="H8" i="4"/>
  <c r="H7" i="4"/>
  <c r="C24" i="6" l="1"/>
  <c r="C21" i="6"/>
  <c r="C17" i="6"/>
  <c r="C19" i="6"/>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<sst xmlns="http://schemas.openxmlformats.org/spreadsheetml/2006/main" count="62" uniqueCount="56">
  <si>
    <t>Total</t>
  </si>
  <si>
    <t>20__</t>
  </si>
  <si>
    <t>Total Support
Supporto totale</t>
  </si>
  <si>
    <t>509(a)(1) Public Support Test
Requisito di supporto pubblico 509(a)(1)</t>
  </si>
  <si>
    <t>Notes and Instructions
Note e istruzioni</t>
  </si>
  <si>
    <t>Amount
Importo</t>
  </si>
  <si>
    <t>Total Public Support
Supporto pubblico totale</t>
  </si>
  <si>
    <r>
      <rPr>
        <b/>
        <sz val="12"/>
        <rFont val="CenturySchoolbook"/>
      </rPr>
      <t>Line 1 + Line 3</t>
    </r>
    <r>
      <rPr>
        <sz val="12"/>
        <rFont val="CenturySchoolbook"/>
      </rPr>
      <t xml:space="preserve">
Riga 1 + Riga 3</t>
    </r>
  </si>
  <si>
    <t>2% of Total Support, not including Exempt Function Income
2% del supporto totale, senza includere l'Utile da funzioni esentasse</t>
  </si>
  <si>
    <r>
      <rPr>
        <b/>
        <sz val="12"/>
        <rFont val="CenturySchoolbook"/>
      </rPr>
      <t>2% of (Total Support - Line 2)</t>
    </r>
    <r>
      <rPr>
        <sz val="12"/>
        <rFont val="CenturySchoolbook"/>
      </rPr>
      <t xml:space="preserve">
2% di (Supporto totale - Riga 2)</t>
    </r>
  </si>
  <si>
    <t>Total Excess Contributions
Totale contributi in eccesso</t>
  </si>
  <si>
    <t>Total Qualified Public Support
Totale supporto pubblico idoneo</t>
  </si>
  <si>
    <t>Total Public Support - Total Excess Contributions
Totale supporto pubblico - Totale contributi in eccesso</t>
  </si>
  <si>
    <t xml:space="preserve">Total Support for 509(a)(1) Test
Totale supporto in base al requisito 509(a)(1) </t>
  </si>
  <si>
    <t>Total Support - Line 2
Totale supporto - Riga 2</t>
  </si>
  <si>
    <t>Public Support Percentage (Must be &gt; 33 1/3 %)
Percentuale di supporto pubblico (deve essere &gt; 33 1/3 %)</t>
  </si>
  <si>
    <t>Total Qualified Public Support / Total Support for 509(a)(1) Test
Totale supporto pubblico idoneo / Totale supporto in base al requisito 509(a)(1)</t>
  </si>
  <si>
    <t>509(a)(2) Exempt Function Income Test
Requisito relativo all'utile da funzioni esentasse in base a 509(a)(2)</t>
  </si>
  <si>
    <t>Investment Income
Utile d'investimento</t>
  </si>
  <si>
    <t>Line 4 + Line 5
Riga 4 + Riga 5</t>
  </si>
  <si>
    <t>Investment Income Percentage (Must be &lt; 33 1/3 %)
Percentuale dell'utile d'investimento (deve essere &lt; 33 1/3 %)</t>
  </si>
  <si>
    <t>Investment Income / Total Support
Utile d'investimento / Totale supporto</t>
  </si>
  <si>
    <t>Total Public and Exempt Function Income Support
Totale pubblico e supporto relativo all'utile da funzioni esentasse</t>
  </si>
  <si>
    <t>Line 1 + Line 2 + Line 3
Riga 1 + Riga 2 + Riga 3</t>
  </si>
  <si>
    <t>Exempt Function Income Support Percentage (Must be &gt; 33 1/3 %)
Percentuale di supporto relativo all'utile da funzioni esentasse (deve essere &gt; 33 1/3 %)</t>
  </si>
  <si>
    <t>Total Public and Exempt Income Support / Total Support
Totale pubblico e supporto relativo all'utile da funzioni esentasse / Totale supporto</t>
  </si>
  <si>
    <t>509(a)(2) Special Rule
Norma speciale 509(a)(2)</t>
  </si>
  <si>
    <t>Almost all Support from Exempt Function Income and Insignificant from Public Support?
Quasi tutto il supporto derivante dall'utile relativo a funzioni esentasse e trascurabile da parte del sostegno pubblico?</t>
  </si>
  <si>
    <t>Total Public Support / Exempt Function Income Support
Ratio should be &gt; 1
Il rapporto Totale supporto pubblico / Supporto relativo all'utile da funzioni esentasse deve essere &gt; 1</t>
  </si>
  <si>
    <t>The most recently completed fiscal year:
Anno fiscale più recente completato:</t>
  </si>
  <si>
    <t>Complete these columns with figures from prior fiscal years, if any, or succeeding fiscal years as described above. Please fill in the year at the top of each column.
Completare queste colonne con le cifre relative agli anni fiscali precedenti, se del caso, oppure con gli anni fiscali successivi, in base a quanto descritto in precedenza. Compilare l'anno in cima a ogni colonna.</t>
  </si>
  <si>
    <t>Instructions and Notes
Istruzioni e note</t>
  </si>
  <si>
    <t>Line 1. Gifts, grants,  contributions, government support, and membershp fees.
Riga 1. Donazioni, assegnazioni, contributi, supporto governativo e quote associative.</t>
  </si>
  <si>
    <r>
      <rPr>
        <b/>
        <sz val="12"/>
        <rFont val="CenturySchoolbook"/>
      </rPr>
      <t>Include:
Includere:</t>
    </r>
    <r>
      <rPr>
        <sz val="12"/>
        <rFont val="CenturySchoolbook"/>
      </rPr>
      <t xml:space="preserve">
- Contributions from the general public;
- contributi dal pubblico generico;
- Government grants and support; and
- contributi e sostegni da parte del governo;
- Membership fees to the extent they are payments to provide support for the Organization.
- quote associative nella misura in cui si tratti di pagamenti per offrire sostegno all'Organizzazione.
</t>
    </r>
    <r>
      <rPr>
        <b/>
        <sz val="12"/>
        <rFont val="CenturySchoolbook"/>
      </rPr>
      <t>Do Not Include</t>
    </r>
    <r>
      <rPr>
        <sz val="12"/>
        <rFont val="CenturySchoolbook"/>
      </rPr>
      <t xml:space="preserve">:
</t>
    </r>
    <r>
      <rPr>
        <b/>
        <sz val="12"/>
        <rFont val="CenturySchoolbook"/>
      </rPr>
      <t>Non includere:</t>
    </r>
    <r>
      <rPr>
        <sz val="12"/>
        <rFont val="CenturySchoolbook"/>
      </rPr>
      <t xml:space="preserve">
- Unusual Grants; or
- contributi insoliti;
- Fees paid to purchase admissions, merchandise, services, or the use of facilities.
- tariffe pagate per acquistare biglietti d'ingresso, merci, servizi o per l'utilizzo di strutture.
“Unusual Grants” are classified as one that is unusually large, unexpected, and one that would adversely affect the organization's status as normally meeting either the 33 1/3% public support test.
Per "contributi insoliti" s'intendono quei contributi che sono insolitamente cospicui, inattesi e che influenzerebbero negativamente lo stato dell'organizzazione come normalmente soddisfacente il requisito di 33 1/3% di sostegno pubblico.</t>
    </r>
  </si>
  <si>
    <t>Line 2. Exempt program service revenue (sale of goods or fees for services directly related to charitable activities).
Riga 2. Reddito esentasse dei servizi relativi ai programmi (vendite di merci o tariffe relative ai servizi direttamente correlati alle attività benefiche).</t>
  </si>
  <si>
    <r>
      <rPr>
        <b/>
        <sz val="12"/>
        <rFont val="CenturySchoolbook"/>
      </rPr>
      <t>Include</t>
    </r>
    <r>
      <rPr>
        <sz val="12"/>
        <rFont val="CenturySchoolbook"/>
      </rPr>
      <t xml:space="preserve">:
</t>
    </r>
    <r>
      <rPr>
        <b/>
        <sz val="12"/>
        <rFont val="CenturySchoolbook"/>
      </rPr>
      <t>Includere:</t>
    </r>
    <r>
      <rPr>
        <sz val="12"/>
        <rFont val="CenturySchoolbook"/>
      </rPr>
      <t xml:space="preserve">
- Payments for activities related to the Organization's charitable purposes;
- pagamenti per le attività correlate agli scopi benefici dell'Organizzazione;
- Membership fees or payments for admissions, sales of merchandise, performance of services, or furnishing of activities in any activity which is related to the Organization's charitable purposes.
- quote associative o pagamenti per biglietti d'ingresso, vendita di merci, prestazione di servizi o arredamento in qualsiasi attività che sia correlata agli scopi benefici dell'Organizzazione.
</t>
    </r>
    <r>
      <rPr>
        <b/>
        <sz val="12"/>
        <rFont val="CenturySchoolbook"/>
      </rPr>
      <t>Do Not Include</t>
    </r>
    <r>
      <rPr>
        <sz val="12"/>
        <rFont val="CenturySchoolbook"/>
      </rPr>
      <t xml:space="preserve">:
</t>
    </r>
    <r>
      <rPr>
        <b/>
        <sz val="12"/>
        <rFont val="CenturySchoolbook"/>
      </rPr>
      <t>Non includere:</t>
    </r>
    <r>
      <rPr>
        <sz val="12"/>
        <rFont val="CenturySchoolbook"/>
      </rPr>
      <t xml:space="preserve">
- Membership fees or payments for activities unrelated to the Organization's charitable purposes.
- quote associative o pagamenti per attività non correlate agli scopi benefici dell'Organizzazione.</t>
    </r>
  </si>
  <si>
    <t>Line 3. Value of services or facilities furnished by a government unit without charge.
Riga 3. Valore dei servizi o delle strutture fornite da un'amministrazione statale a costo zero.</t>
  </si>
  <si>
    <r>
      <rPr>
        <b/>
        <sz val="12"/>
        <rFont val="CenturySchoolbook"/>
      </rPr>
      <t>Include:
Includere:</t>
    </r>
    <r>
      <rPr>
        <sz val="12"/>
        <rFont val="CenturySchoolbook"/>
      </rPr>
      <t xml:space="preserve">
- Monetary value of services or facilities provided to the Grantee by a governmental agency, beyond the services or facilities which would ordinarily be provided to the general public.
- valore monetario dei servizi o delle strutture offerti al Beneficiario da un'agenzia governativa, oltre ai servizi e alle strutture che verrebbero normalmente forniti al pubblico generico.</t>
    </r>
  </si>
  <si>
    <t>Line 4. Gross income from interest, dividends, rents, and royalties.
Riga 4. Utile lordo derivante da interessi, dividendi, locazioni e diritti d'autore.</t>
  </si>
  <si>
    <r>
      <rPr>
        <b/>
        <sz val="12"/>
        <rFont val="CenturySchoolbook"/>
      </rPr>
      <t>Include</t>
    </r>
    <r>
      <rPr>
        <sz val="12"/>
        <rFont val="CenturySchoolbook"/>
      </rPr>
      <t xml:space="preserve">:
</t>
    </r>
    <r>
      <rPr>
        <b/>
        <sz val="12"/>
        <rFont val="CenturySchoolbook"/>
      </rPr>
      <t>Includere:</t>
    </r>
    <r>
      <rPr>
        <sz val="12"/>
        <rFont val="CenturySchoolbook"/>
      </rPr>
      <t xml:space="preserve">
- Gross income from passive investments, such as interest, rents, dividends, and royalties.
- utile lordo derivante da investimenti passivi, come interessi, locazioni, dividendi e diritti d'autore. </t>
    </r>
  </si>
  <si>
    <t>Line 5. Net income from business activities that are unrelated to the organization's exempt purposes.
Riga 5. Utile netto derivante da attività commerciali che non sono correlate ai fini senza scopo di lucro dell'Organizzazione.</t>
  </si>
  <si>
    <r>
      <rPr>
        <b/>
        <sz val="12"/>
        <rFont val="CenturySchoolbook"/>
      </rPr>
      <t>Include</t>
    </r>
    <r>
      <rPr>
        <sz val="12"/>
        <rFont val="CenturySchoolbook"/>
      </rPr>
      <t xml:space="preserve">:
</t>
    </r>
    <r>
      <rPr>
        <b/>
        <sz val="12"/>
        <rFont val="CenturySchoolbook"/>
      </rPr>
      <t>Includere:</t>
    </r>
    <r>
      <rPr>
        <sz val="12"/>
        <rFont val="CenturySchoolbook"/>
      </rPr>
      <t xml:space="preserve">
- Net income from business activities unrelated to the Organization's charitable purposes; and
- utile netto derivante da attività commerciali non correlate agli scopi benefici dell'Organizzazione;
- Membership fees and payments for admissions, sales of merchandise, services, or the use of facilities in an activity unrelated to the Organization's charitable purposes.
- quote associative e pagamenti per biglietti d'ingresso, vendita di merci, servizi o per l'utilizzo di strutture in un'attività non correlata agli scopi benefici dell'Organizzazione.</t>
    </r>
  </si>
  <si>
    <t>Line 6. Other income.
Riga 6. Altri redditi.</t>
  </si>
  <si>
    <r>
      <rPr>
        <b/>
        <sz val="12"/>
        <rFont val="CenturySchoolbook"/>
      </rPr>
      <t>Include</t>
    </r>
    <r>
      <rPr>
        <sz val="12"/>
        <rFont val="CenturySchoolbook"/>
      </rPr>
      <t xml:space="preserve">:
</t>
    </r>
    <r>
      <rPr>
        <b/>
        <sz val="12"/>
        <rFont val="CenturySchoolbook"/>
      </rPr>
      <t>Includere:</t>
    </r>
    <r>
      <rPr>
        <sz val="12"/>
        <rFont val="CenturySchoolbook"/>
      </rPr>
      <t xml:space="preserve">
- All financial support that is not included elsewhere.
- tutto il supporto finanziario non incluso in altre sezioni.
</t>
    </r>
    <r>
      <rPr>
        <b/>
        <sz val="12"/>
        <rFont val="CenturySchoolbook"/>
      </rPr>
      <t>Do Not Include</t>
    </r>
    <r>
      <rPr>
        <sz val="12"/>
        <rFont val="CenturySchoolbook"/>
      </rPr>
      <t xml:space="preserve">:
</t>
    </r>
    <r>
      <rPr>
        <b/>
        <sz val="12"/>
        <rFont val="CenturySchoolbook"/>
      </rPr>
      <t>Non includere:</t>
    </r>
    <r>
      <rPr>
        <sz val="12"/>
        <rFont val="CenturySchoolbook"/>
      </rPr>
      <t xml:space="preserve">
- Gain or loss from the sale of capital assets;
- guadagni o perdite derivanti dalla vendita di attività finanziarie;
- Government support (include on Line 1).
- supporto dal parte del governo (da includere nella Riga 1).</t>
    </r>
  </si>
  <si>
    <t>SCHEDULE OF FINANCIAL SUPPORT: Part One
TABELLA DI SUPPORTO FINANZIARIO: prima parte</t>
  </si>
  <si>
    <t>Grantees that have existed for at least 5 years should complete this schedule for the 5 most recent fiscal years. Newer organizations are not eligible to apply until they can provide the required 5 years of financials.
I beneficiari che esistono da almeno 5 anni dovrebbero compilare questa tabella per i 5 anni fiscali più recenti. Le organizzazioni nate successivamente non disporranno dei requisiti per presentare una candidatura, finché non potranno fornire i dati finanziari richiesti relativi ai 5 anni.</t>
  </si>
  <si>
    <t>Grantee's fiscal year ends on:
L'anno fiscale del beneficiario termina il:</t>
  </si>
  <si>
    <t>(month)
(mese)</t>
  </si>
  <si>
    <t>(day)
(giorno)</t>
  </si>
  <si>
    <r>
      <rPr>
        <b/>
        <i/>
        <u/>
        <sz val="11"/>
        <rFont val="CenturySchoolbook"/>
      </rPr>
      <t>Translator's note</t>
    </r>
    <r>
      <rPr>
        <b/>
        <i/>
        <sz val="11"/>
        <rFont val="CenturySchoolbook"/>
      </rPr>
      <t xml:space="preserve">
In Italian, the correct order is day/month, so it is necessary  to switch the two fields accordingly in the Italian version.</t>
    </r>
  </si>
  <si>
    <t>SCHEDULE OF FINANCIAL SUPPORT: Part Two
TABELLA DI SUPPORTO FINANZIARIO: seconda parte</t>
  </si>
  <si>
    <t>Complete one line for each person or organization whose total contributions during the entire five-year period are greater than:
Completare una riga per ciascuna persona o organizzazione i cui contributi totali durante l'intero periodo di cinque anni siano superiori a:</t>
  </si>
  <si>
    <t>Include:
Includere:
- Private donors;
- donatori privati
- Individuals; and
- individui
- Corporations.
- corporazioni
Do Not Include:
Non includere:
- Contributions from other public charities primarily supported by donations from the general public; or
- contributi provenienti da altri enti benefici pubblici primariamente sostenuti da donazioni offerte dal pubblico generico;
- Government Support.
- sostegno governativo.
Due to any privacy laws, you can list the donor name as Anonymous.
Ai sensi della normativa sulla privacy, è possibile elencare il nome del donatore come Anonimo.</t>
  </si>
  <si>
    <t>Donor Name or Identification
Nome o identificativo del donatore</t>
  </si>
  <si>
    <t>Total Contributed
Contributo totale</t>
  </si>
  <si>
    <t>Excess Contributions
Contributi in eccesso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</si>
</sst>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
      <sz val="12"/>
      <name val="CenturySchoolbook"/>
    </font>
    <font>
      <b/>
      <sz val="12"/>
      <name val="CenturySchoolbook"/>
    </font>
    <font>
      <b/>
      <sz val="11"/>
      <name val="CenturySchoolbook"/>
    </font>
    <font>
      <sz val="11"/>
      <name val="CenturySchoolbook"/>
    </font>
    <font>
      <b/>
      <i/>
      <sz val="11"/>
      <name val="CenturySchoolbook"/>
    </font>
    <font>
      <b/>
      <i/>
      <u/>
      <sz val="11"/>
      <name val="CenturySchoolbook"/>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9">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3" fillId="0" borderId="1" xfId="0" applyFont="1" applyBorder="1" applyAlignment="1">
      <alignment wrapText="1"/>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3" fillId="0" borderId="0" xfId="0" applyFont="1" applyAlignment="1">
      <alignment wrapText="1"/>
    </xf>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4" fillId="0" borderId="0" xfId="0" applyNumberFormat="1" applyFont="1" applyAlignment="1"/>
    <xf numFmtId="0" fontId="4" fillId="0" borderId="0" xfId="0" applyFont="1" applyAlignment="1"/>
    <xf numFmtId="0" fontId="7" fillId="0" borderId="0" xfId="0" applyFont="1" applyAlignment="1">
      <alignment wrapText="1"/>
    </xf>
    <xf numFmtId="4" fontId="6" fillId="0" borderId="0" xfId="0" applyNumberFormat="1" applyFont="1" applyAlignment="1">
      <alignment wrapText="1"/>
    </xf>
    <xf numFmtId="0" fontId="6" fillId="0" borderId="0" xfId="0" applyFont="1" applyAlignment="1">
      <alignment wrapText="1"/>
    </xf>
    <xf numFmtId="0" fontId="7" fillId="0" borderId="0" xfId="0" applyFont="1" applyAlignment="1">
      <alignment horizontal="center" wrapText="1"/>
    </xf>
    <xf numFmtId="4" fontId="7" fillId="0" borderId="0" xfId="0" applyNumberFormat="1" applyFont="1" applyAlignment="1">
      <alignment wrapText="1"/>
    </xf>
    <xf numFmtId="10" fontId="7" fillId="3" borderId="12" xfId="1" applyNumberFormat="1" applyFont="1" applyFill="1" applyBorder="1" applyAlignment="1">
      <alignment wrapText="1"/>
    </xf>
    <xf numFmtId="10" fontId="7" fillId="2" borderId="12" xfId="1" applyNumberFormat="1" applyFont="1" applyFill="1" applyBorder="1" applyAlignment="1">
      <alignment wrapText="1"/>
    </xf>
    <xf numFmtId="4" fontId="7" fillId="2" borderId="12" xfId="0" applyNumberFormat="1" applyFont="1" applyFill="1" applyBorder="1" applyAlignment="1">
      <alignment wrapText="1"/>
    </xf>
    <xf numFmtId="0" fontId="7" fillId="0" borderId="0" xfId="0" applyFont="1" applyBorder="1" applyAlignment="1">
      <alignment wrapText="1"/>
    </xf>
    <xf numFmtId="0" fontId="6" fillId="0" borderId="0" xfId="0" applyFont="1" applyBorder="1" applyAlignment="1">
      <alignment horizont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Border="1" applyAlignment="1">
      <alignment horizontal="center"/>
    </xf>
    <xf numFmtId="0" fontId="7" fillId="0" borderId="2" xfId="0" applyFont="1" applyBorder="1" applyAlignment="1">
      <alignment wrapText="1"/>
    </xf>
    <xf numFmtId="0" fontId="7" fillId="4" borderId="7"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1" xfId="0" applyFont="1" applyBorder="1" applyAlignment="1">
      <alignment vertical="top" wrapText="1"/>
    </xf>
    <xf numFmtId="0" fontId="6" fillId="0" borderId="2" xfId="0" applyFont="1" applyBorder="1" applyAlignment="1">
      <alignment vertical="top" wrapText="1"/>
    </xf>
    <xf numFmtId="4" fontId="6" fillId="4" borderId="7" xfId="0" applyNumberFormat="1" applyFont="1" applyFill="1" applyBorder="1" applyAlignment="1" applyProtection="1">
      <alignment horizontal="right" wrapText="1"/>
      <protection locked="0"/>
    </xf>
    <xf numFmtId="4" fontId="6" fillId="4" borderId="1" xfId="0" applyNumberFormat="1" applyFont="1" applyFill="1" applyBorder="1" applyAlignment="1" applyProtection="1">
      <alignment horizontal="right" wrapText="1"/>
      <protection locked="0"/>
    </xf>
    <xf numFmtId="4" fontId="6" fillId="4" borderId="8" xfId="0" applyNumberFormat="1" applyFont="1" applyFill="1" applyBorder="1" applyAlignment="1" applyProtection="1">
      <alignment horizontal="right" wrapText="1"/>
      <protection locked="0"/>
    </xf>
    <xf numFmtId="4" fontId="7" fillId="0" borderId="3" xfId="0" applyNumberFormat="1" applyFont="1" applyBorder="1" applyAlignment="1">
      <alignment horizontal="right" wrapText="1"/>
    </xf>
    <xf numFmtId="4" fontId="6" fillId="4" borderId="7" xfId="0" applyNumberFormat="1" applyFont="1" applyFill="1" applyBorder="1" applyAlignment="1" applyProtection="1">
      <alignment horizontal="right"/>
      <protection locked="0"/>
    </xf>
    <xf numFmtId="4" fontId="6" fillId="4" borderId="1" xfId="0" applyNumberFormat="1" applyFont="1" applyFill="1" applyBorder="1" applyAlignment="1" applyProtection="1">
      <alignment horizontal="right"/>
      <protection locked="0"/>
    </xf>
    <xf numFmtId="4" fontId="6" fillId="4" borderId="8" xfId="0" applyNumberFormat="1" applyFont="1" applyFill="1" applyBorder="1" applyAlignment="1" applyProtection="1">
      <alignment horizontal="right"/>
      <protection locked="0"/>
    </xf>
    <xf numFmtId="4" fontId="7" fillId="0" borderId="3" xfId="0" applyNumberFormat="1" applyFont="1" applyBorder="1" applyAlignment="1">
      <alignment horizontal="right"/>
    </xf>
    <xf numFmtId="4" fontId="6" fillId="4" borderId="9" xfId="0" applyNumberFormat="1" applyFont="1" applyFill="1" applyBorder="1" applyAlignment="1" applyProtection="1">
      <alignment horizontal="right"/>
      <protection locked="0"/>
    </xf>
    <xf numFmtId="4" fontId="6" fillId="4" borderId="10" xfId="0" applyNumberFormat="1" applyFont="1" applyFill="1" applyBorder="1" applyAlignment="1" applyProtection="1">
      <alignment horizontal="right"/>
      <protection locked="0"/>
    </xf>
    <xf numFmtId="4" fontId="6" fillId="4" borderId="11" xfId="0" applyNumberFormat="1" applyFont="1" applyFill="1" applyBorder="1" applyAlignment="1" applyProtection="1">
      <alignment horizontal="right"/>
      <protection locked="0"/>
    </xf>
    <xf numFmtId="0" fontId="8" fillId="0" borderId="0" xfId="0" applyFont="1" applyAlignment="1">
      <alignment horizont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center" wrapText="1"/>
    </xf>
    <xf numFmtId="0" fontId="9" fillId="4" borderId="1" xfId="0" applyFont="1" applyFill="1" applyBorder="1" applyAlignment="1" applyProtection="1">
      <alignment horizontal="center"/>
      <protection locked="0"/>
    </xf>
    <xf numFmtId="0" fontId="9" fillId="0" borderId="0" xfId="0" applyFont="1" applyAlignment="1">
      <alignment horizontal="left" wrapText="1"/>
    </xf>
    <xf numFmtId="0" fontId="10" fillId="0" borderId="0" xfId="0" applyFont="1" applyAlignment="1">
      <alignment wrapText="1"/>
    </xf>
    <xf numFmtId="0" fontId="9" fillId="0" borderId="0" xfId="0" applyFont="1" applyAlignment="1">
      <alignment horizontal="center"/>
    </xf>
    <xf numFmtId="4" fontId="7" fillId="0" borderId="0" xfId="0" applyNumberFormat="1" applyFont="1" applyAlignment="1">
      <alignment horizontal="left" wrapText="1"/>
    </xf>
    <xf numFmtId="0" fontId="7" fillId="0" borderId="0" xfId="0" applyFont="1" applyAlignment="1">
      <alignment horizontal="left" vertical="top" wrapText="1"/>
    </xf>
    <xf numFmtId="4" fontId="3" fillId="0" borderId="1" xfId="0" applyNumberFormat="1" applyFont="1" applyBorder="1" applyAlignment="1">
      <alignment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tabSelected="1" zoomScale="90" zoomScaleNormal="90" workbookViewId="0">
      <selection activeCell="C3" sqref="C3"/>
    </sheetView>
  </sheetViews>
  <sheetFormatPr defaultColWidth="11.25" defaultRowHeight="15"/>
  <cols>
    <col min="1" max="1" width="35.75" style="8" customWidth="1"/>
    <col min="2" max="2" width="45.75" customWidth="1"/>
    <col min="3" max="8" width="25.75" customWidth="1"/>
    <col min="9" max="9" width="43.5" customWidth="1"/>
  </cols>
  <sheetData>
    <row r="1" spans="1:8" ht="46.15" customHeight="1">
      <c r="A1" s="58" t="s">
        <v>44</v>
      </c>
      <c r="B1" s="58"/>
      <c r="C1" s="58"/>
      <c r="D1" s="58"/>
      <c r="E1" s="58"/>
      <c r="F1" s="58"/>
      <c r="G1" s="58"/>
      <c r="H1" s="58"/>
    </row>
    <row r="2" spans="1:8" ht="56.45" customHeight="1">
      <c r="A2" s="59" t="s">
        <v>45</v>
      </c>
      <c r="B2" s="60"/>
      <c r="C2" s="60"/>
      <c r="D2" s="60"/>
      <c r="E2" s="60"/>
      <c r="F2" s="60"/>
      <c r="G2" s="60"/>
      <c r="H2" s="60"/>
    </row>
    <row r="3" spans="1:8" ht="88.15" customHeight="1">
      <c r="A3" s="61" t="s">
        <v>46</v>
      </c>
      <c r="B3" s="62"/>
      <c r="C3" s="63" t="s">
        <v>47</v>
      </c>
      <c r="D3" s="62"/>
      <c r="E3" s="63" t="s">
        <v>48</v>
      </c>
      <c r="F3" s="64" t="s">
        <v>49</v>
      </c>
      <c r="G3" s="65"/>
      <c r="H3" s="65"/>
    </row>
    <row r="4" spans="1:8" ht="15.75" thickBot="1">
      <c r="B4" s="4"/>
      <c r="C4" s="3"/>
      <c r="D4" s="5"/>
      <c r="E4" s="3"/>
      <c r="F4" s="5"/>
      <c r="G4" s="3"/>
      <c r="H4" s="3"/>
    </row>
    <row r="5" spans="1:8" ht="81" customHeight="1">
      <c r="A5" s="34"/>
      <c r="B5" s="35"/>
      <c r="C5" s="36" t="s">
        <v>29</v>
      </c>
      <c r="D5" s="37" t="s">
        <v>30</v>
      </c>
      <c r="E5" s="37"/>
      <c r="F5" s="37"/>
      <c r="G5" s="38"/>
      <c r="H5" s="39"/>
    </row>
    <row r="6" spans="1:8" ht="47.25">
      <c r="A6" s="34"/>
      <c r="B6" s="40" t="s">
        <v>31</v>
      </c>
      <c r="C6" s="41" t="s">
        <v>1</v>
      </c>
      <c r="D6" s="42" t="s">
        <v>1</v>
      </c>
      <c r="E6" s="42" t="s">
        <v>1</v>
      </c>
      <c r="F6" s="42" t="s">
        <v>1</v>
      </c>
      <c r="G6" s="43" t="s">
        <v>1</v>
      </c>
      <c r="H6" s="44" t="s">
        <v>0</v>
      </c>
    </row>
    <row r="7" spans="1:8" s="7" customFormat="1" ht="409.5">
      <c r="A7" s="45" t="s">
        <v>32</v>
      </c>
      <c r="B7" s="46" t="s">
        <v>33</v>
      </c>
      <c r="C7" s="47"/>
      <c r="D7" s="48"/>
      <c r="E7" s="48"/>
      <c r="F7" s="48"/>
      <c r="G7" s="49"/>
      <c r="H7" s="50">
        <f>SUM(C7:G7)</f>
        <v>0</v>
      </c>
    </row>
    <row r="8" spans="1:8" s="2" customFormat="1" ht="352.9" customHeight="1">
      <c r="A8" s="45" t="s">
        <v>34</v>
      </c>
      <c r="B8" s="46" t="s">
        <v>35</v>
      </c>
      <c r="C8" s="51"/>
      <c r="D8" s="52"/>
      <c r="E8" s="52"/>
      <c r="F8" s="52"/>
      <c r="G8" s="53"/>
      <c r="H8" s="54">
        <f>SUM(C8:G8)</f>
        <v>0</v>
      </c>
    </row>
    <row r="9" spans="1:8" s="7" customFormat="1" ht="171" customHeight="1">
      <c r="A9" s="45" t="s">
        <v>36</v>
      </c>
      <c r="B9" s="46" t="s">
        <v>37</v>
      </c>
      <c r="C9" s="47"/>
      <c r="D9" s="48"/>
      <c r="E9" s="48"/>
      <c r="F9" s="48"/>
      <c r="G9" s="49"/>
      <c r="H9" s="50">
        <f>SUM(C9:G9)</f>
        <v>0</v>
      </c>
    </row>
    <row r="10" spans="1:8" s="2" customFormat="1" ht="106.5">
      <c r="A10" s="45" t="s">
        <v>38</v>
      </c>
      <c r="B10" s="46" t="s">
        <v>39</v>
      </c>
      <c r="C10" s="51"/>
      <c r="D10" s="52"/>
      <c r="E10" s="52"/>
      <c r="F10" s="52"/>
      <c r="G10" s="53"/>
      <c r="H10" s="54">
        <f t="shared" ref="H10:H11" si="0">SUM(C10:G10)</f>
        <v>0</v>
      </c>
    </row>
    <row r="11" spans="1:8" s="2" customFormat="1" ht="226.9" customHeight="1">
      <c r="A11" s="45" t="s">
        <v>40</v>
      </c>
      <c r="B11" s="46" t="s">
        <v>41</v>
      </c>
      <c r="C11" s="51"/>
      <c r="D11" s="52"/>
      <c r="E11" s="52"/>
      <c r="F11" s="52"/>
      <c r="G11" s="53"/>
      <c r="H11" s="54">
        <f t="shared" si="0"/>
        <v>0</v>
      </c>
    </row>
    <row r="12" spans="1:8" s="2" customFormat="1" ht="228.75" thickBot="1">
      <c r="A12" s="45" t="s">
        <v>42</v>
      </c>
      <c r="B12" s="46" t="s">
        <v>43</v>
      </c>
      <c r="C12" s="55"/>
      <c r="D12" s="56"/>
      <c r="E12" s="56"/>
      <c r="F12" s="56"/>
      <c r="G12" s="57"/>
      <c r="H12" s="54">
        <f>SUM(C12:G12)</f>
        <v>0</v>
      </c>
    </row>
    <row r="15" spans="1:8" s="11" customFormat="1">
      <c r="E15" s="12"/>
      <c r="F15" s="12"/>
      <c r="G15" s="12"/>
      <c r="H15" s="12"/>
    </row>
    <row r="16" spans="1:8" s="10" customFormat="1">
      <c r="F16" s="12"/>
      <c r="G16" s="12"/>
      <c r="H16" s="6"/>
    </row>
    <row r="17" spans="5:8" s="2" customFormat="1">
      <c r="E17" s="9"/>
      <c r="F17" s="9"/>
      <c r="G17" s="9"/>
      <c r="H17" s="9"/>
    </row>
    <row r="18" spans="5:8" s="1" customFormat="1"/>
  </sheetData>
  <mergeCells count="3">
    <mergeCell ref="A1:H1"/>
    <mergeCell ref="D5:G5"/>
    <mergeCell ref="A2:H2"/>
  </mergeCells>
  <pageMargins left="0.7" right="0.7" top="0.75" bottom="0.75" header="0.3" footer="0.3"/>
  <pageSetup scale="48" fitToWidth="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zoomScaleNormal="100" workbookViewId="0">
      <selection activeCell="C6" sqref="C6"/>
    </sheetView>
  </sheetViews>
  <sheetFormatPr defaultColWidth="10.75" defaultRowHeight="15"/>
  <cols>
    <col min="1" max="1" width="40.75" style="18" customWidth="1"/>
    <col min="2" max="2" width="40.75" style="19" customWidth="1"/>
    <col min="3" max="3" width="44.25" style="19" customWidth="1"/>
    <col min="4" max="4" width="40.75" style="19" customWidth="1"/>
    <col min="5" max="16384" width="10.75" style="18"/>
  </cols>
  <sheetData>
    <row r="1" spans="1:4" ht="31.15" customHeight="1">
      <c r="A1" s="29" t="s">
        <v>50</v>
      </c>
      <c r="B1" s="29"/>
      <c r="C1" s="29"/>
      <c r="D1" s="17"/>
    </row>
    <row r="2" spans="1:4" s="25" customFormat="1" ht="93.6" customHeight="1">
      <c r="A2" s="29" t="s">
        <v>51</v>
      </c>
      <c r="B2" s="29"/>
      <c r="C2" s="66">
        <f>Calculations!$C$6</f>
        <v>0</v>
      </c>
      <c r="D2" s="24"/>
    </row>
    <row r="3" spans="1:4" ht="288.60000000000002" customHeight="1">
      <c r="A3" s="67" t="s">
        <v>52</v>
      </c>
      <c r="B3" s="67"/>
      <c r="C3" s="67"/>
      <c r="D3" s="20"/>
    </row>
    <row r="4" spans="1:4" ht="15.75">
      <c r="A4" s="21"/>
      <c r="B4" s="22"/>
      <c r="C4" s="22"/>
      <c r="D4" s="22"/>
    </row>
    <row r="5" spans="1:4" ht="31.5">
      <c r="A5" s="13" t="s">
        <v>53</v>
      </c>
      <c r="B5" s="68" t="s">
        <v>54</v>
      </c>
      <c r="C5" s="68" t="s">
        <v>55</v>
      </c>
      <c r="D5" s="23"/>
    </row>
    <row r="6" spans="1:4">
      <c r="A6" s="14"/>
      <c r="B6" s="15"/>
      <c r="C6" s="16">
        <f>IF(B6&lt;=$C$2,0,B6-$C$2)</f>
        <v>0</v>
      </c>
    </row>
    <row r="7" spans="1:4">
      <c r="A7" s="14"/>
      <c r="B7" s="15"/>
      <c r="C7" s="16">
        <f t="shared" ref="C7:C25" si="0">IF(B7&lt;=$C$2,0,B7-$C$2)</f>
        <v>0</v>
      </c>
    </row>
    <row r="8" spans="1:4">
      <c r="A8" s="14"/>
      <c r="B8" s="15"/>
      <c r="C8" s="16">
        <f t="shared" si="0"/>
        <v>0</v>
      </c>
    </row>
    <row r="9" spans="1:4">
      <c r="A9" s="14"/>
      <c r="B9" s="15"/>
      <c r="C9" s="16">
        <f t="shared" si="0"/>
        <v>0</v>
      </c>
    </row>
    <row r="10" spans="1:4">
      <c r="A10" s="14"/>
      <c r="B10" s="15"/>
      <c r="C10" s="16">
        <f t="shared" si="0"/>
        <v>0</v>
      </c>
    </row>
    <row r="11" spans="1:4">
      <c r="A11" s="14"/>
      <c r="B11" s="15"/>
      <c r="C11" s="16">
        <f t="shared" si="0"/>
        <v>0</v>
      </c>
    </row>
    <row r="12" spans="1:4">
      <c r="A12" s="14"/>
      <c r="B12" s="15"/>
      <c r="C12" s="16">
        <f t="shared" si="0"/>
        <v>0</v>
      </c>
    </row>
    <row r="13" spans="1:4">
      <c r="A13" s="14"/>
      <c r="B13" s="15"/>
      <c r="C13" s="16">
        <f t="shared" si="0"/>
        <v>0</v>
      </c>
    </row>
    <row r="14" spans="1:4">
      <c r="A14" s="14"/>
      <c r="B14" s="15"/>
      <c r="C14" s="16">
        <f t="shared" si="0"/>
        <v>0</v>
      </c>
    </row>
    <row r="15" spans="1:4">
      <c r="A15" s="14"/>
      <c r="B15" s="15"/>
      <c r="C15" s="16">
        <f t="shared" si="0"/>
        <v>0</v>
      </c>
    </row>
    <row r="16" spans="1:4">
      <c r="A16" s="14"/>
      <c r="B16" s="15"/>
      <c r="C16" s="16">
        <f t="shared" si="0"/>
        <v>0</v>
      </c>
    </row>
    <row r="17" spans="1:3">
      <c r="A17" s="14"/>
      <c r="B17" s="15"/>
      <c r="C17" s="16">
        <f t="shared" si="0"/>
        <v>0</v>
      </c>
    </row>
    <row r="18" spans="1:3">
      <c r="A18" s="14"/>
      <c r="B18" s="15"/>
      <c r="C18" s="16">
        <f t="shared" si="0"/>
        <v>0</v>
      </c>
    </row>
    <row r="19" spans="1:3">
      <c r="A19" s="14"/>
      <c r="B19" s="15"/>
      <c r="C19" s="16">
        <f t="shared" si="0"/>
        <v>0</v>
      </c>
    </row>
    <row r="20" spans="1:3">
      <c r="A20" s="14"/>
      <c r="B20" s="15"/>
      <c r="C20" s="16">
        <f t="shared" si="0"/>
        <v>0</v>
      </c>
    </row>
    <row r="21" spans="1:3">
      <c r="A21" s="14"/>
      <c r="B21" s="15"/>
      <c r="C21" s="16">
        <f t="shared" si="0"/>
        <v>0</v>
      </c>
    </row>
    <row r="22" spans="1:3">
      <c r="A22" s="14"/>
      <c r="B22" s="15"/>
      <c r="C22" s="16">
        <f t="shared" si="0"/>
        <v>0</v>
      </c>
    </row>
    <row r="23" spans="1:3">
      <c r="A23" s="14"/>
      <c r="B23" s="15"/>
      <c r="C23" s="16">
        <f t="shared" si="0"/>
        <v>0</v>
      </c>
    </row>
    <row r="24" spans="1:3">
      <c r="A24" s="14"/>
      <c r="B24" s="15"/>
      <c r="C24" s="16">
        <f t="shared" si="0"/>
        <v>0</v>
      </c>
    </row>
    <row r="25" spans="1:3">
      <c r="A25" s="14"/>
      <c r="B25" s="15"/>
      <c r="C25" s="16">
        <f t="shared" si="0"/>
        <v>0</v>
      </c>
    </row>
  </sheetData>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selection activeCell="A4" sqref="A4"/>
    </sheetView>
  </sheetViews>
  <sheetFormatPr defaultColWidth="10.75" defaultRowHeight="49.9" customHeight="1"/>
  <cols>
    <col min="1" max="1" width="53.5" style="26" customWidth="1"/>
    <col min="2" max="2" width="50.75" style="28" customWidth="1"/>
    <col min="3" max="3" width="35.75" style="27" customWidth="1"/>
    <col min="4" max="16384" width="10.75" style="28"/>
  </cols>
  <sheetData>
    <row r="1" spans="1:3" ht="49.9" customHeight="1">
      <c r="A1" s="26" t="s">
        <v>2</v>
      </c>
      <c r="B1" s="27">
        <f>SUM('Applicant Financial Data'!H7:H12)</f>
        <v>0</v>
      </c>
    </row>
    <row r="3" spans="1:3" ht="49.9" customHeight="1">
      <c r="A3" s="29" t="s">
        <v>3</v>
      </c>
      <c r="B3" s="29"/>
      <c r="C3" s="29"/>
    </row>
    <row r="4" spans="1:3" s="26" customFormat="1" ht="49.9" customHeight="1">
      <c r="B4" s="26" t="s">
        <v>4</v>
      </c>
      <c r="C4" s="30" t="s">
        <v>5</v>
      </c>
    </row>
    <row r="5" spans="1:3" ht="49.9" customHeight="1">
      <c r="A5" s="26" t="s">
        <v>6</v>
      </c>
      <c r="B5" s="28" t="s">
        <v>7</v>
      </c>
      <c r="C5" s="27">
        <f>'Applicant Financial Data'!H7+'Applicant Financial Data'!H9</f>
        <v>0</v>
      </c>
    </row>
    <row r="6" spans="1:3" ht="81" customHeight="1">
      <c r="A6" s="26" t="s">
        <v>8</v>
      </c>
      <c r="B6" s="28" t="s">
        <v>9</v>
      </c>
      <c r="C6" s="27">
        <f>0.02*(B1-'Applicant Financial Data'!H8)</f>
        <v>0</v>
      </c>
    </row>
    <row r="7" spans="1:3" ht="49.9" customHeight="1">
      <c r="A7" s="26" t="s">
        <v>10</v>
      </c>
      <c r="C7" s="27">
        <f>(SUM('Excess Contributions'!C:C))-'Excess Contributions'!C2</f>
        <v>0</v>
      </c>
    </row>
    <row r="8" spans="1:3" ht="49.9" customHeight="1">
      <c r="A8" s="26" t="s">
        <v>11</v>
      </c>
      <c r="B8" s="28" t="s">
        <v>12</v>
      </c>
      <c r="C8" s="27">
        <f>C5-C7</f>
        <v>0</v>
      </c>
    </row>
    <row r="10" spans="1:3" ht="49.9" customHeight="1">
      <c r="A10" s="26" t="s">
        <v>13</v>
      </c>
      <c r="B10" s="28" t="s">
        <v>14</v>
      </c>
      <c r="C10" s="27">
        <f>B1-'Applicant Financial Data'!H8</f>
        <v>0</v>
      </c>
    </row>
    <row r="11" spans="1:3" ht="49.9" customHeight="1" thickBot="1"/>
    <row r="12" spans="1:3" ht="76.5" thickBot="1">
      <c r="A12" s="26" t="s">
        <v>15</v>
      </c>
      <c r="B12" s="28" t="s">
        <v>16</v>
      </c>
      <c r="C12" s="31">
        <f>IF(C5=0,0,C8/C10)</f>
        <v>0</v>
      </c>
    </row>
    <row r="14" spans="1:3" ht="49.9" customHeight="1">
      <c r="A14" s="29" t="s">
        <v>17</v>
      </c>
      <c r="B14" s="29"/>
      <c r="C14" s="29"/>
    </row>
    <row r="15" spans="1:3" s="26" customFormat="1" ht="49.9" customHeight="1">
      <c r="B15" s="26" t="s">
        <v>4</v>
      </c>
      <c r="C15" s="30" t="s">
        <v>5</v>
      </c>
    </row>
    <row r="16" spans="1:3" s="26" customFormat="1" ht="49.9" customHeight="1" thickBot="1">
      <c r="A16" s="26" t="s">
        <v>18</v>
      </c>
      <c r="B16" s="28" t="s">
        <v>19</v>
      </c>
      <c r="C16" s="27">
        <f>'Applicant Financial Data'!H10+'Applicant Financial Data'!H11</f>
        <v>0</v>
      </c>
    </row>
    <row r="17" spans="1:3" s="26" customFormat="1" ht="97.9" customHeight="1" thickBot="1">
      <c r="A17" s="26" t="s">
        <v>20</v>
      </c>
      <c r="B17" s="28" t="s">
        <v>21</v>
      </c>
      <c r="C17" s="32">
        <f>IF('Applicant Financial Data'!H8=0,0,C16/B1)</f>
        <v>0</v>
      </c>
    </row>
    <row r="18" spans="1:3" s="26" customFormat="1" ht="49.9" customHeight="1">
      <c r="B18" s="28"/>
      <c r="C18" s="27"/>
    </row>
    <row r="19" spans="1:3" ht="63">
      <c r="A19" s="26" t="s">
        <v>22</v>
      </c>
      <c r="B19" s="28" t="s">
        <v>23</v>
      </c>
      <c r="C19" s="27">
        <f>'Applicant Financial Data'!H7+'Applicant Financial Data'!H8+'Applicant Financial Data'!H9</f>
        <v>0</v>
      </c>
    </row>
    <row r="20" spans="1:3" ht="49.9" customHeight="1" thickBot="1"/>
    <row r="21" spans="1:3" ht="87.6" customHeight="1" thickBot="1">
      <c r="A21" s="26" t="s">
        <v>24</v>
      </c>
      <c r="B21" s="28" t="s">
        <v>25</v>
      </c>
      <c r="C21" s="31">
        <f>IF('Applicant Financial Data'!H8=0,0,C19/B1)</f>
        <v>0</v>
      </c>
    </row>
    <row r="23" spans="1:3" ht="49.9" customHeight="1" thickBot="1">
      <c r="A23" s="29" t="s">
        <v>26</v>
      </c>
      <c r="B23" s="29"/>
      <c r="C23" s="29"/>
    </row>
    <row r="24" spans="1:3" ht="120" customHeight="1" thickBot="1">
      <c r="A24" s="26" t="s">
        <v>27</v>
      </c>
      <c r="B24" s="28" t="s">
        <v>28</v>
      </c>
      <c r="C24" s="33">
        <f>IF('Applicant Financial Data'!H8=0,0,('Applicant Financial Data'!H7+'Applicant Financial Data'!H9)/'Applicant Financial Data'!H8)</f>
        <v>0</v>
      </c>
    </row>
  </sheetData>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OHT_ALIN_BO</cp:lastModifiedBy>
  <dcterms:created xsi:type="dcterms:W3CDTF">2020-09-22T13:46:08Z</dcterms:created>
  <dcterms:modified xsi:type="dcterms:W3CDTF">2020-12-10T12:51:54Z</dcterms:modified>
</cp:coreProperties>
</file>