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micha\Documents\Studio 2019\Projects\One Hour\2020\12 - 2020\03122020\Project 50\cs-CZ\"/>
    </mc:Choice>
  </mc:AlternateContent>
  <xr:revisionPtr revIDLastSave="0" documentId="13_ncr:1_{7E3A2B58-8E69-4B18-B502-C4FAB1EC5BDA}" xr6:coauthVersionLast="45" xr6:coauthVersionMax="45" xr10:uidLastSave="{00000000-0000-0000-0000-000000000000}"/>
  <bookViews>
    <workbookView xWindow="-120" yWindow="-120" windowWidth="24240" windowHeight="13290" xr2:uid="{788D2493-F50A-744E-A287-E9C6D2AB6B64}"/>
  </bookViews>
  <sheets>
    <sheet name="Applicant Financial Data" sheetId="4" r:id="rId1"/>
    <sheet name="Excess Contributions" sheetId="5" r:id="rId2"/>
    <sheet name="Calculation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6" l="1"/>
  <c r="C21" i="6"/>
  <c r="C17" i="6"/>
  <c r="C16" i="6" l="1"/>
  <c r="H9" i="4"/>
  <c r="H12" i="4" l="1"/>
  <c r="H11" i="4"/>
  <c r="H10" i="4"/>
  <c r="H8" i="4"/>
  <c r="H7" i="4"/>
  <c r="C19" i="6" l="1"/>
  <c r="C5" i="6"/>
  <c r="B1" i="6"/>
  <c r="C6" i="6" s="1"/>
  <c r="C2" i="5" s="1"/>
  <c r="C7" i="5" l="1"/>
  <c r="C16" i="5"/>
  <c r="C23" i="5"/>
  <c r="C18" i="5"/>
  <c r="C8" i="5"/>
  <c r="C20" i="5"/>
  <c r="C9" i="5"/>
  <c r="C25" i="5"/>
  <c r="C10" i="5"/>
  <c r="C6" i="5"/>
  <c r="C11" i="5"/>
  <c r="C13" i="5"/>
  <c r="C17" i="5"/>
  <c r="C19" i="5"/>
  <c r="C21" i="5"/>
  <c r="C24" i="5"/>
  <c r="C12" i="5"/>
  <c r="C22" i="5"/>
  <c r="C14" i="5"/>
  <c r="C15" i="5"/>
  <c r="C10" i="6"/>
  <c r="C7" i="6" l="1"/>
  <c r="C8" i="6" s="1"/>
  <c r="C12" i="6" s="1"/>
</calcChain>
</file>

<file path=xl/sharedStrings.xml><?xml version="1.0" encoding="utf-8"?>
<sst xmlns="http://schemas.openxmlformats.org/spreadsheetml/2006/main" count="61" uniqueCount="56">
  <si>
    <t>20__</t>
  </si>
  <si>
    <t>SCHEDULE OF FINANCIAL SUPPORT: Part One
PLÁN FINANČNÍ PODPORY: Část první</t>
  </si>
  <si>
    <t>Grantees that have existed for at least 5 years should complete this schedule for the 5 most recent fiscal years. Newer organizations are not eligible to apply until they can provide the required 5 years of financials.
Příjemci finanční podpory, jejichž organizace byla založena nejméně před pěti lety, by měli vyplnit tento plán za posledních 5 fiskálních roků. Novější organizace nemohou žádost podat, dokud neprokážou požadovaných 5 let finančních údajů.</t>
  </si>
  <si>
    <t>Grantee's fiscal year ends on:
Fiskální rok příjemce podpory končí datem:</t>
  </si>
  <si>
    <t>(month)
(měsíc)</t>
  </si>
  <si>
    <t>(day)
(den)</t>
  </si>
  <si>
    <t>Instructions and Notes
Pokyny a poznámky</t>
  </si>
  <si>
    <t>The most recently completed fiscal year:
Poslední dokončený fiskální rok:</t>
  </si>
  <si>
    <t>Total
Celkem</t>
  </si>
  <si>
    <t>Complete these columns with figures from prior fiscal years, if any, or succeeding fiscal years as described above. Please fill in the year at the top of each column.
Doplňte do těchto sloupců číselné údaje z předchozích fiskálních roků, jsou-li k dispozici, nebo následujících fiskálních roků podle popisu výše. V záhlaví každého sloupce vyplňte rok.</t>
  </si>
  <si>
    <t>Line 1. Gifts, grants,  contributions, government support, and membershp fees.
Řádek 1. Dary, finanční podpora, příspěvky, vládní podpora a členské poplatky.</t>
  </si>
  <si>
    <t>Line 2. Exempt program service revenue (sale of goods or fees for services directly related to charitable activities).
Řádek 2. Výnosy za služby programu osvobozené od daně (prodej zboží nebo poplatky za služby, které přímo souvisí s charitativními činnostmi).</t>
  </si>
  <si>
    <t>Line 3. Value of services or facilities furnished by a government unit without charge.
Řádek 3. Hodnota služeb nebo zařízení od správního celku bez úhrady.</t>
  </si>
  <si>
    <t>Line 4. Gross income from interest, dividends, rents, and royalties.
Řádek 4. Hrubý příjem z úroků, dividend, pronájmu a licenčních poplatků.</t>
  </si>
  <si>
    <t>Line 5. Net income from business activities that are unrelated to the organization's exempt purposes.
Řádek 5. Čistý příjem z obchodních aktivit, které nesouvisejí s účely organizace osvobozenými od daně.</t>
  </si>
  <si>
    <t>Line 6. Other income.
Řádek 6. Ostatní příjem.</t>
  </si>
  <si>
    <r>
      <rPr>
        <b/>
        <sz val="12"/>
        <color theme="1"/>
        <rFont val="CenturySchoolbook"/>
      </rPr>
      <t>Include</t>
    </r>
    <r>
      <rPr>
        <sz val="12"/>
        <color theme="1"/>
        <rFont val="CenturySchoolbook"/>
      </rPr>
      <t xml:space="preserve">:
- Contributions from the general public;
- Government grants and support; and
- Membership fees to the extent they are payments to provide support for the Organization.
</t>
    </r>
    <r>
      <rPr>
        <b/>
        <sz val="12"/>
        <color theme="1"/>
        <rFont val="CenturySchoolbook"/>
        <charset val="238"/>
      </rPr>
      <t>Uveďte</t>
    </r>
    <r>
      <rPr>
        <sz val="12"/>
        <color theme="1"/>
        <rFont val="CenturySchoolbook"/>
      </rPr>
      <t xml:space="preserve">:
– Příspěvky od obecné veřejnosti;
– Vládní granty a podporu; včetně
– Členské poplatky od té míry, pokud představují platbu na podporu organizace.
</t>
    </r>
    <r>
      <rPr>
        <b/>
        <sz val="12"/>
        <color theme="1"/>
        <rFont val="CenturySchoolbook"/>
      </rPr>
      <t>Do Not Include</t>
    </r>
    <r>
      <rPr>
        <sz val="12"/>
        <color theme="1"/>
        <rFont val="CenturySchoolbook"/>
      </rPr>
      <t xml:space="preserve">:
- Unusual Grants; or
- Fees paid to purchase admissions, merchandise, services, or the use of facilities.
</t>
    </r>
    <r>
      <rPr>
        <b/>
        <sz val="12"/>
        <color theme="1"/>
        <rFont val="CenturySchoolbook"/>
        <charset val="238"/>
      </rPr>
      <t>Neuvádějte</t>
    </r>
    <r>
      <rPr>
        <sz val="12"/>
        <color theme="1"/>
        <rFont val="CenturySchoolbook"/>
      </rPr>
      <t>:
– Neobvyklé granty; nebo
– Poplatky hrazené za účelem zakoupení vstupenek, zboží, služeb nebo využívání zařízení.
“Unusual Grants” are classified as one that is unusually large, unexpected, and one that would adversely affect the organization's status as normally meeting either the 33 1/3% public support test.
Mezi „neobvyklé granty“ patří neobvykle rozsáhlá a neočekávaná podpora nebo grant, který nepříznivě ovlivní status organizace při plnění kritéria 33 ⅓ % ověření veřejné podpory.</t>
    </r>
  </si>
  <si>
    <r>
      <rPr>
        <b/>
        <sz val="12"/>
        <color theme="1"/>
        <rFont val="CenturySchoolbook"/>
      </rPr>
      <t>Include</t>
    </r>
    <r>
      <rPr>
        <sz val="12"/>
        <color theme="1"/>
        <rFont val="CenturySchoolbook"/>
      </rPr>
      <t xml:space="preserve">:
- All financial support that is not included elsewhere.
</t>
    </r>
    <r>
      <rPr>
        <b/>
        <sz val="12"/>
        <color theme="1"/>
        <rFont val="CenturySchoolbook"/>
        <charset val="238"/>
      </rPr>
      <t>Uveďte</t>
    </r>
    <r>
      <rPr>
        <sz val="12"/>
        <color theme="1"/>
        <rFont val="CenturySchoolbook"/>
      </rPr>
      <t xml:space="preserve">:
– Veškerou finanční podporu neuvedenou jinde.
</t>
    </r>
    <r>
      <rPr>
        <b/>
        <sz val="12"/>
        <color theme="1"/>
        <rFont val="CenturySchoolbook"/>
      </rPr>
      <t>Do Not Include</t>
    </r>
    <r>
      <rPr>
        <sz val="12"/>
        <color theme="1"/>
        <rFont val="CenturySchoolbook"/>
      </rPr>
      <t xml:space="preserve">:
- Gain or loss from the sale of capital assets;
- Government support (include on Line 1).
</t>
    </r>
    <r>
      <rPr>
        <b/>
        <sz val="12"/>
        <color theme="1"/>
        <rFont val="CenturySchoolbook"/>
        <charset val="238"/>
      </rPr>
      <t>Neuvádějte</t>
    </r>
    <r>
      <rPr>
        <sz val="12"/>
        <color theme="1"/>
        <rFont val="CenturySchoolbook"/>
      </rPr>
      <t>:
– Zisk nebo ztrátu z prodeje kapitálového majetku;
– Vládní podporu (uveďte na řádku 1).</t>
    </r>
  </si>
  <si>
    <r>
      <rPr>
        <b/>
        <sz val="12"/>
        <color theme="1"/>
        <rFont val="CenturySchoolbook"/>
      </rPr>
      <t>Include</t>
    </r>
    <r>
      <rPr>
        <sz val="12"/>
        <color theme="1"/>
        <rFont val="CenturySchoolbook"/>
      </rPr>
      <t xml:space="preserve">:
- Net income from business activities unrelated to the Organization's charitable purposes; and
- Membership fees and payments for admissions, sales of merchandise, services, or the use of facilities in an activity unrelated to the Organization's charitable purposes.
</t>
    </r>
    <r>
      <rPr>
        <b/>
        <sz val="12"/>
        <color theme="1"/>
        <rFont val="CenturySchoolbook"/>
        <charset val="238"/>
      </rPr>
      <t>Uveďte</t>
    </r>
    <r>
      <rPr>
        <sz val="12"/>
        <color theme="1"/>
        <rFont val="CenturySchoolbook"/>
      </rPr>
      <t>:
– Čistý příjem z obchodních aktivit nesouvisejících s dobročinnými účely organizace;
– Členské poplatky a platby za vstup, prodej zboží, služby nebo využívání zařízení v rámci aktivity, která nesouvisí s dobročinnými účely organizace.</t>
    </r>
  </si>
  <si>
    <r>
      <rPr>
        <b/>
        <sz val="12"/>
        <color theme="1"/>
        <rFont val="CenturySchoolbook"/>
      </rPr>
      <t>Include</t>
    </r>
    <r>
      <rPr>
        <sz val="12"/>
        <color theme="1"/>
        <rFont val="CenturySchoolbook"/>
      </rPr>
      <t xml:space="preserve">:
- Gross income from passive investments, such as interest, rents, dividends, and royalties.
</t>
    </r>
    <r>
      <rPr>
        <b/>
        <sz val="12"/>
        <color theme="1"/>
        <rFont val="CenturySchoolbook"/>
        <charset val="238"/>
      </rPr>
      <t>Uveďte</t>
    </r>
    <r>
      <rPr>
        <sz val="12"/>
        <color theme="1"/>
        <rFont val="CenturySchoolbook"/>
      </rPr>
      <t xml:space="preserve">:
– Hrubý příjem z pasivních investic, jako jsou úroky, nájem, dividendy a licenční poplatky. </t>
    </r>
  </si>
  <si>
    <r>
      <rPr>
        <b/>
        <sz val="12"/>
        <color theme="1"/>
        <rFont val="CenturySchoolbook"/>
      </rPr>
      <t>Include</t>
    </r>
    <r>
      <rPr>
        <sz val="12"/>
        <color theme="1"/>
        <rFont val="CenturySchoolbook"/>
      </rPr>
      <t xml:space="preserve">:
- Monetary value of services or facilities provided to the Grantee by a governmental agency, beyond the services or facilities which would ordinarily be provided to the general public.
</t>
    </r>
    <r>
      <rPr>
        <b/>
        <sz val="12"/>
        <color theme="1"/>
        <rFont val="CenturySchoolbook"/>
        <charset val="238"/>
      </rPr>
      <t>Uveďte</t>
    </r>
    <r>
      <rPr>
        <sz val="12"/>
        <color theme="1"/>
        <rFont val="CenturySchoolbook"/>
      </rPr>
      <t xml:space="preserve">:
– Peněžní hodnotu služeb nebo zařízení poskytnutých příjemci finanční podporu orgánem státní správy nad rámec služeb nebo zařízení, které by jinak byly poskytnuty obecné veřejnosti. </t>
    </r>
  </si>
  <si>
    <r>
      <rPr>
        <b/>
        <sz val="12"/>
        <color theme="1"/>
        <rFont val="CenturySchoolbook"/>
      </rPr>
      <t>Include</t>
    </r>
    <r>
      <rPr>
        <sz val="12"/>
        <color theme="1"/>
        <rFont val="CenturySchoolbook"/>
      </rPr>
      <t xml:space="preserve">:
- Payments for activities related to the Organization's charitable purposes;
- Membership fees or payments for admissions, sales of merchandise, performance of services, or furnishing of activities in any activity which is related to the Organization's charitable purposes.
</t>
    </r>
    <r>
      <rPr>
        <b/>
        <sz val="12"/>
        <color theme="1"/>
        <rFont val="CenturySchoolbook"/>
        <charset val="238"/>
      </rPr>
      <t>Uveďte</t>
    </r>
    <r>
      <rPr>
        <sz val="12"/>
        <color theme="1"/>
        <rFont val="CenturySchoolbook"/>
      </rPr>
      <t xml:space="preserve">:
– Platby za aktivity související s dobročinnými účely organizace;
– Členské poplatky nebo platby za vstup, prodej zboží a plnění služeb nebo příprava jakýchkoli aktivit souvisejících s dobročinnými účely organizace.
</t>
    </r>
    <r>
      <rPr>
        <b/>
        <sz val="12"/>
        <color theme="1"/>
        <rFont val="CenturySchoolbook"/>
      </rPr>
      <t>Do Not Include</t>
    </r>
    <r>
      <rPr>
        <sz val="12"/>
        <color theme="1"/>
        <rFont val="CenturySchoolbook"/>
      </rPr>
      <t xml:space="preserve">:
- Membership fees or payments for activities unrelated to the Organization's charitable purposes.
</t>
    </r>
    <r>
      <rPr>
        <b/>
        <sz val="12"/>
        <color theme="1"/>
        <rFont val="CenturySchoolbook"/>
        <charset val="238"/>
      </rPr>
      <t>Neuvádějte</t>
    </r>
    <r>
      <rPr>
        <sz val="12"/>
        <color theme="1"/>
        <rFont val="CenturySchoolbook"/>
      </rPr>
      <t>:
– Členské poplatky nebo platby za aktivity, které nesouvisejí s dobročinnými účely organizace.</t>
    </r>
  </si>
  <si>
    <t>SCHEDULE OF FINANCIAL SUPPORT: Part Two
PLÁN FINANČNÍ PODPORY: Část druhá</t>
  </si>
  <si>
    <t>Complete one line for each person or organization whose total contributions during the entire five-year period are greater than:
Na jeden řádek doplňte každou osobu nebo organizaci a celkový součet příspěvků za celé období pěti let, který je vyšší než:</t>
  </si>
  <si>
    <t>Include:
- Private donors;
- Individuals; and
- Corporations.
Uveďte:
– Soukromé dárce;
– Jednotlivce;
– Firmy.
Do Not Include:
- Contributions from other public charities primarily supported by donations from the general public; or
- Government Support.
Neuvádějte:
– Příspěvky od jiných veřejných charit především z darů od široké veřejnosti; nebo
– Vládní podporu.
Due to any privacy laws, you can list the donor name as Anonymous.
S ohledem na zákony o ochraně osobních údajů můžete uvést jméno dárce jako „Anonymní“.</t>
  </si>
  <si>
    <t>Donor Name or Identification
Jméno nebo identifikace dárce</t>
  </si>
  <si>
    <t>Total Contributed
Příspěvky celkem</t>
  </si>
  <si>
    <t>Excess Contributions
Příspěvky nad rámec</t>
  </si>
  <si>
    <t>Total Support
Podpora celkem</t>
  </si>
  <si>
    <t>509(a)(1) Public Support Test
Ověření veřejné podpory podle § 509(a)(1)</t>
  </si>
  <si>
    <t>Notes and Instructions
Poznámky a pokyny</t>
  </si>
  <si>
    <t>Amount
Částka</t>
  </si>
  <si>
    <t>Total Public Support
Veřejná podpora celkem</t>
  </si>
  <si>
    <t>Line 1 + Line 3
Řádek 1 + řádek 3</t>
  </si>
  <si>
    <t>2% of Total Support, not including Exempt Function Income
2 % celkové podpory, bez příjmu osvobozeného od daně</t>
  </si>
  <si>
    <t>2% of (Total Support - Line 2)
2 % z (celkové podpory - řádek 2)</t>
  </si>
  <si>
    <t>Total Excess Contributions
Celkem příspěvky nad rámec</t>
  </si>
  <si>
    <t>Total Qualified Public Support
Celkem oprávněná veřejná podpora</t>
  </si>
  <si>
    <t>Total Public Support - Total Excess Contributions
Celkem veřejná podpora - celkem příspěvky nad rámec</t>
  </si>
  <si>
    <t>Total Support for 509(a)(1) Test
Celková podpora pro ověření podle § 509(a)(1)</t>
  </si>
  <si>
    <t>Total Support - Line 2
Celková podpora - řádek 2</t>
  </si>
  <si>
    <t>Public Support Percentage (Must be &gt; 33 1/3 %)
Procentuální vyjádření veřejné podpory (musí být &gt; 33 ⅓ %)</t>
  </si>
  <si>
    <t>Total Qualified Public Support / Total Support for 509(a)(1) Test
Celkem oprávněná veřejná podpora / celková podpora pro ověření podle § 509(a)(1)</t>
  </si>
  <si>
    <t>509(a)(2) Exempt Function Income Test
Ověření příjmu osvobozeného od daně podle § 509(a)(2)</t>
  </si>
  <si>
    <t xml:space="preserve">Notes and Instructions
Poznámky a pokyny
</t>
  </si>
  <si>
    <t>Investment Income
Příjem z investic</t>
  </si>
  <si>
    <t>Line 4 + Line 5
Řádek 4 + řádek 5</t>
  </si>
  <si>
    <t>Investment Income Percentage (Must be &lt; 33 1/3 %)
Procentuální vyjádření příjmu z investic (musí být &lt; 33 ⅓ %)</t>
  </si>
  <si>
    <t>Investment Income / Total Support
Příjem z investic / celková podpora</t>
  </si>
  <si>
    <t>Total Public and Exempt Function Income Support
Celková veřejná podpora a příjem osvobozený od daně</t>
  </si>
  <si>
    <t>Line 1 + Line 2 + Line 3
Řádek 1 + řádek 2 + řádek 3</t>
  </si>
  <si>
    <t>Exempt Function Income Support Percentage (Must be &gt; 33 1/3 %)
Procentuální vyjádření příjmu osvobozeného od daně (musí být &gt; 33 ⅓ %)</t>
  </si>
  <si>
    <t>Total Public and Exempt Income Support / Total Support
Celková veřejná podpora a příjem osvobozený od daně / celková podpora</t>
  </si>
  <si>
    <t>509(a)(2) Special Rule
Zvláštní pravidlo podle § 509(a)(2)</t>
  </si>
  <si>
    <t>Almost all Support from Exempt Function Income and Insignificant from Public Support?
Téměř veškerá podpora z příjmu osvobozeného od daně a drobná veřejná podpora?</t>
  </si>
  <si>
    <t>Total Public Support / Exempt Function Income Support
Ratio should be &gt; 1
Celkem veřejná podpora / podpora z příjmu osvobozeného od daně
Poměr by měl být &gt;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</si>
</sst>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enturySchoolbook"/>
      <family val="2"/>
    </font>
    <font>
      <b/>
      <sz val="11"/>
      <color theme="1"/>
      <name val="CenturySchoolbook"/>
    </font>
    <font>
      <sz val="11"/>
      <color theme="1"/>
      <name val="CenturySchoolbook"/>
    </font>
    <font>
      <b/>
      <sz val="12"/>
      <color theme="1"/>
      <name val="CenturySchoolbook"/>
    </font>
    <font>
      <sz val="12"/>
      <color theme="1"/>
      <name val="CenturySchoolbook"/>
    </font>
    <font>
      <sz val="11"/>
      <color theme="1"/>
      <name val="CenturySchoolbook"/>
      <family val="2"/>
    </font>
    <font>
      <b/>
      <sz val="12"/>
      <color theme="1"/>
      <name val="CenturySchoolbook"/>
      <charset val="238"/>
    </font>
  </fonts>
  <fills count="5">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5" fillId="0" borderId="0" applyFont="0" applyFill="0" applyBorder="0" applyAlignment="0" applyProtection="0"/>
  </cellStyleXfs>
  <cellXfs count="66">
    <xf numFmtId="0" fontId="0" fillId="0" borderId="0" xfId="0"/>
    <xf numFmtId="0" fontId="1" fillId="0" borderId="0" xfId="0" applyFont="1"/>
    <xf numFmtId="0" fontId="0" fillId="0" borderId="0" xfId="0" applyAlignment="1">
      <alignment vertical="top"/>
    </xf>
    <xf numFmtId="0" fontId="0" fillId="0" borderId="0" xfId="0" applyAlignment="1">
      <alignment horizontal="center"/>
    </xf>
    <xf numFmtId="0" fontId="2" fillId="0" borderId="0" xfId="0" applyFont="1" applyAlignment="1">
      <alignment horizontal="center" wrapText="1"/>
    </xf>
    <xf numFmtId="0" fontId="0" fillId="0" borderId="0" xfId="0" applyAlignment="1">
      <alignment horizontal="left"/>
    </xf>
    <xf numFmtId="0" fontId="1" fillId="0" borderId="0" xfId="0" applyFont="1" applyAlignment="1">
      <alignment horizontal="center" wrapText="1"/>
    </xf>
    <xf numFmtId="0" fontId="1" fillId="0" borderId="0" xfId="0" applyFont="1" applyAlignment="1">
      <alignment horizontal="center" vertical="center" wrapText="1"/>
    </xf>
    <xf numFmtId="0" fontId="0" fillId="0" borderId="0" xfId="0" applyAlignment="1">
      <alignment vertical="top" wrapText="1"/>
    </xf>
    <xf numFmtId="0" fontId="1" fillId="0" borderId="0" xfId="0" applyFont="1" applyAlignment="1">
      <alignment wrapText="1"/>
    </xf>
    <xf numFmtId="0" fontId="1" fillId="0" borderId="0" xfId="0" applyFont="1" applyAlignment="1">
      <alignment vertical="top" wrapText="1"/>
    </xf>
    <xf numFmtId="0" fontId="0" fillId="0" borderId="0" xfId="0" applyAlignment="1">
      <alignment vertical="center"/>
    </xf>
    <xf numFmtId="0" fontId="0" fillId="0" borderId="0" xfId="0" applyAlignment="1">
      <alignment horizontal="left" vertical="center"/>
    </xf>
    <xf numFmtId="0" fontId="1" fillId="0" borderId="0" xfId="0" applyFont="1" applyAlignment="1">
      <alignment vertical="center" wrapText="1"/>
    </xf>
    <xf numFmtId="0" fontId="0" fillId="4" borderId="1" xfId="0" applyFill="1" applyBorder="1" applyAlignment="1" applyProtection="1">
      <alignment horizontal="center"/>
      <protection locked="0"/>
    </xf>
    <xf numFmtId="0" fontId="3" fillId="0" borderId="0" xfId="0" applyFont="1" applyBorder="1" applyAlignment="1">
      <alignment wrapText="1"/>
    </xf>
    <xf numFmtId="0" fontId="4" fillId="0" borderId="0" xfId="0" applyFont="1" applyBorder="1" applyAlignment="1">
      <alignment horizontal="center" wrapText="1"/>
    </xf>
    <xf numFmtId="0" fontId="3" fillId="0" borderId="4" xfId="0" applyFont="1" applyBorder="1" applyAlignment="1">
      <alignment horizontal="center" vertical="center" wrapText="1"/>
    </xf>
    <xf numFmtId="0" fontId="4" fillId="0" borderId="0" xfId="0" applyFont="1" applyBorder="1" applyAlignment="1">
      <alignment horizontal="center"/>
    </xf>
    <xf numFmtId="0" fontId="3" fillId="0" borderId="2" xfId="0" applyFont="1" applyBorder="1" applyAlignment="1">
      <alignment wrapText="1"/>
    </xf>
    <xf numFmtId="0" fontId="3" fillId="4" borderId="7"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0" borderId="1" xfId="0" applyFont="1" applyBorder="1" applyAlignment="1">
      <alignment vertical="top" wrapText="1"/>
    </xf>
    <xf numFmtId="0" fontId="4" fillId="0" borderId="2" xfId="0" applyFont="1" applyBorder="1" applyAlignment="1">
      <alignment vertical="top" wrapText="1"/>
    </xf>
    <xf numFmtId="4" fontId="4" fillId="4" borderId="7" xfId="0" applyNumberFormat="1" applyFont="1" applyFill="1" applyBorder="1" applyAlignment="1" applyProtection="1">
      <alignment horizontal="right" wrapText="1"/>
      <protection locked="0"/>
    </xf>
    <xf numFmtId="4" fontId="4" fillId="4" borderId="1" xfId="0" applyNumberFormat="1" applyFont="1" applyFill="1" applyBorder="1" applyAlignment="1" applyProtection="1">
      <alignment horizontal="right" wrapText="1"/>
      <protection locked="0"/>
    </xf>
    <xf numFmtId="4" fontId="4" fillId="4" borderId="8" xfId="0" applyNumberFormat="1" applyFont="1" applyFill="1" applyBorder="1" applyAlignment="1" applyProtection="1">
      <alignment horizontal="right" wrapText="1"/>
      <protection locked="0"/>
    </xf>
    <xf numFmtId="4" fontId="3" fillId="0" borderId="3" xfId="0" applyNumberFormat="1" applyFont="1" applyBorder="1" applyAlignment="1">
      <alignment horizontal="right" wrapText="1"/>
    </xf>
    <xf numFmtId="4" fontId="4" fillId="4" borderId="7" xfId="0" applyNumberFormat="1" applyFont="1" applyFill="1" applyBorder="1" applyAlignment="1" applyProtection="1">
      <alignment horizontal="right"/>
      <protection locked="0"/>
    </xf>
    <xf numFmtId="4" fontId="4" fillId="4" borderId="1" xfId="0" applyNumberFormat="1" applyFont="1" applyFill="1" applyBorder="1" applyAlignment="1" applyProtection="1">
      <alignment horizontal="right"/>
      <protection locked="0"/>
    </xf>
    <xf numFmtId="4" fontId="4" fillId="4" borderId="8" xfId="0" applyNumberFormat="1" applyFont="1" applyFill="1" applyBorder="1" applyAlignment="1" applyProtection="1">
      <alignment horizontal="right"/>
      <protection locked="0"/>
    </xf>
    <xf numFmtId="4" fontId="3" fillId="0" borderId="3" xfId="0" applyNumberFormat="1" applyFont="1" applyBorder="1" applyAlignment="1">
      <alignment horizontal="right"/>
    </xf>
    <xf numFmtId="4" fontId="4" fillId="4" borderId="9" xfId="0" applyNumberFormat="1" applyFont="1" applyFill="1" applyBorder="1" applyAlignment="1" applyProtection="1">
      <alignment horizontal="right"/>
      <protection locked="0"/>
    </xf>
    <xf numFmtId="4" fontId="4" fillId="4" borderId="10" xfId="0" applyNumberFormat="1" applyFont="1" applyFill="1" applyBorder="1" applyAlignment="1" applyProtection="1">
      <alignment horizontal="right"/>
      <protection locked="0"/>
    </xf>
    <xf numFmtId="4" fontId="4" fillId="4" borderId="11" xfId="0" applyNumberFormat="1" applyFont="1" applyFill="1" applyBorder="1" applyAlignment="1" applyProtection="1">
      <alignment horizontal="right"/>
      <protection locked="0"/>
    </xf>
    <xf numFmtId="0" fontId="3" fillId="0" borderId="1" xfId="0" applyFont="1" applyBorder="1" applyAlignment="1">
      <alignment wrapText="1"/>
    </xf>
    <xf numFmtId="0" fontId="4" fillId="4" borderId="1" xfId="0" applyFont="1" applyFill="1" applyBorder="1" applyProtection="1">
      <protection locked="0"/>
    </xf>
    <xf numFmtId="4" fontId="4" fillId="4" borderId="1" xfId="0" applyNumberFormat="1" applyFont="1" applyFill="1" applyBorder="1" applyProtection="1">
      <protection locked="0"/>
    </xf>
    <xf numFmtId="4" fontId="4" fillId="0" borderId="1" xfId="0" applyNumberFormat="1" applyFont="1" applyBorder="1"/>
    <xf numFmtId="0" fontId="3" fillId="0" borderId="0" xfId="0" applyFont="1" applyAlignment="1">
      <alignment wrapText="1"/>
    </xf>
    <xf numFmtId="0" fontId="4" fillId="0" borderId="0" xfId="0" applyFont="1"/>
    <xf numFmtId="4" fontId="4" fillId="0" borderId="0" xfId="0" applyNumberFormat="1" applyFont="1"/>
    <xf numFmtId="4" fontId="3" fillId="0" borderId="0" xfId="0" applyNumberFormat="1" applyFont="1" applyAlignment="1">
      <alignment horizontal="left" vertical="top" wrapText="1"/>
    </xf>
    <xf numFmtId="0" fontId="3" fillId="0" borderId="0" xfId="0" applyFont="1" applyAlignment="1">
      <alignment vertical="top" wrapText="1"/>
    </xf>
    <xf numFmtId="4" fontId="3" fillId="0" borderId="0" xfId="0" applyNumberFormat="1" applyFont="1" applyAlignment="1">
      <alignment vertical="top" wrapText="1"/>
    </xf>
    <xf numFmtId="4" fontId="3" fillId="0" borderId="0" xfId="0" applyNumberFormat="1" applyFont="1"/>
    <xf numFmtId="4" fontId="3" fillId="0" borderId="0" xfId="0" applyNumberFormat="1" applyFont="1" applyAlignment="1">
      <alignment horizontal="left" wrapText="1"/>
    </xf>
    <xf numFmtId="4" fontId="4" fillId="0" borderId="0" xfId="0" applyNumberFormat="1" applyFont="1" applyAlignment="1"/>
    <xf numFmtId="0" fontId="4" fillId="0" borderId="0" xfId="0" applyFont="1" applyAlignment="1"/>
    <xf numFmtId="4" fontId="4" fillId="0" borderId="0" xfId="0" applyNumberFormat="1" applyFont="1" applyAlignment="1">
      <alignment wrapText="1"/>
    </xf>
    <xf numFmtId="0" fontId="4" fillId="0" borderId="0" xfId="0" applyFont="1" applyAlignment="1">
      <alignment wrapText="1"/>
    </xf>
    <xf numFmtId="4" fontId="3" fillId="0" borderId="0" xfId="0" applyNumberFormat="1" applyFont="1" applyAlignment="1">
      <alignment wrapText="1"/>
    </xf>
    <xf numFmtId="4" fontId="3" fillId="2" borderId="12" xfId="0" applyNumberFormat="1" applyFont="1" applyFill="1" applyBorder="1" applyAlignment="1">
      <alignment wrapText="1"/>
    </xf>
    <xf numFmtId="10" fontId="3" fillId="3" borderId="12" xfId="1" applyNumberFormat="1" applyFont="1" applyFill="1" applyBorder="1" applyAlignment="1">
      <alignment wrapText="1"/>
    </xf>
    <xf numFmtId="10" fontId="3" fillId="2" borderId="12" xfId="1" applyNumberFormat="1" applyFont="1" applyFill="1" applyBorder="1" applyAlignment="1">
      <alignment wrapText="1"/>
    </xf>
    <xf numFmtId="0" fontId="1" fillId="0" borderId="0" xfId="0" applyFont="1" applyAlignment="1">
      <alignment horizont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wrapText="1"/>
    </xf>
    <xf numFmtId="0" fontId="0" fillId="0" borderId="0" xfId="0" applyAlignment="1">
      <alignment horizontal="left" wrapText="1"/>
    </xf>
    <xf numFmtId="0" fontId="3" fillId="0" borderId="3" xfId="0" applyFont="1" applyBorder="1" applyAlignment="1">
      <alignment horizontal="center" vertical="center" wrapText="1"/>
    </xf>
    <xf numFmtId="4" fontId="3" fillId="0" borderId="1" xfId="0" applyNumberFormat="1" applyFont="1" applyBorder="1" applyAlignment="1">
      <alignment wrapText="1"/>
    </xf>
  </cellXfs>
  <cellStyles count="2">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CD50F-8645-E947-B938-B251415072CF}">
  <sheetPr>
    <pageSetUpPr fitToPage="1"/>
  </sheetPr>
  <dimension ref="A1:H18"/>
  <sheetViews>
    <sheetView showGridLines="0" tabSelected="1" zoomScaleNormal="100" workbookViewId="0">
      <selection sqref="A1:H1"/>
    </sheetView>
  </sheetViews>
  <sheetFormatPr defaultColWidth="11" defaultRowHeight="15"/>
  <cols>
    <col min="1" max="1" width="35.875" style="9" customWidth="1"/>
    <col min="2" max="2" width="45.875" customWidth="1"/>
    <col min="3" max="8" width="25.875" customWidth="1"/>
    <col min="9" max="9" width="43.5" customWidth="1"/>
  </cols>
  <sheetData>
    <row r="1" spans="1:8" ht="30.75" customHeight="1">
      <c r="A1" s="56" t="s">
        <v>1</v>
      </c>
      <c r="B1" s="56"/>
      <c r="C1" s="56"/>
      <c r="D1" s="56"/>
      <c r="E1" s="56"/>
      <c r="F1" s="56"/>
      <c r="G1" s="56"/>
      <c r="H1" s="56"/>
    </row>
    <row r="2" spans="1:8" ht="48" customHeight="1">
      <c r="A2" s="59" t="s">
        <v>2</v>
      </c>
      <c r="B2" s="60"/>
      <c r="C2" s="60"/>
      <c r="D2" s="60"/>
      <c r="E2" s="60"/>
      <c r="F2" s="60"/>
      <c r="G2" s="60"/>
      <c r="H2" s="60"/>
    </row>
    <row r="3" spans="1:8" ht="45">
      <c r="A3" s="6" t="s">
        <v>3</v>
      </c>
      <c r="B3" s="14"/>
      <c r="C3" s="63" t="s">
        <v>4</v>
      </c>
      <c r="D3" s="14"/>
      <c r="E3" s="63" t="s">
        <v>5</v>
      </c>
      <c r="G3" s="3"/>
      <c r="H3" s="3"/>
    </row>
    <row r="4" spans="1:8" ht="15.75" thickBot="1">
      <c r="B4" s="4"/>
      <c r="C4" s="3"/>
      <c r="D4" s="5"/>
      <c r="E4" s="3"/>
      <c r="F4" s="5"/>
      <c r="G4" s="3"/>
      <c r="H4" s="3"/>
    </row>
    <row r="5" spans="1:8" ht="67.5" customHeight="1">
      <c r="A5" s="15"/>
      <c r="B5" s="16"/>
      <c r="C5" s="17" t="s">
        <v>7</v>
      </c>
      <c r="D5" s="57" t="s">
        <v>9</v>
      </c>
      <c r="E5" s="57"/>
      <c r="F5" s="57"/>
      <c r="G5" s="58"/>
      <c r="H5" s="18"/>
    </row>
    <row r="6" spans="1:8" ht="31.5">
      <c r="A6" s="15"/>
      <c r="B6" s="19" t="s">
        <v>6</v>
      </c>
      <c r="C6" s="20" t="s">
        <v>0</v>
      </c>
      <c r="D6" s="21" t="s">
        <v>0</v>
      </c>
      <c r="E6" s="21" t="s">
        <v>0</v>
      </c>
      <c r="F6" s="21" t="s">
        <v>0</v>
      </c>
      <c r="G6" s="22" t="s">
        <v>0</v>
      </c>
      <c r="H6" s="64" t="s">
        <v>8</v>
      </c>
    </row>
    <row r="7" spans="1:8" s="8" customFormat="1" ht="409.5">
      <c r="A7" s="23" t="s">
        <v>10</v>
      </c>
      <c r="B7" s="24" t="s">
        <v>16</v>
      </c>
      <c r="C7" s="25"/>
      <c r="D7" s="26"/>
      <c r="E7" s="26"/>
      <c r="F7" s="26"/>
      <c r="G7" s="27"/>
      <c r="H7" s="28">
        <f>SUM(C7:G7)</f>
        <v>0</v>
      </c>
    </row>
    <row r="8" spans="1:8" s="2" customFormat="1" ht="333">
      <c r="A8" s="23" t="s">
        <v>11</v>
      </c>
      <c r="B8" s="24" t="s">
        <v>21</v>
      </c>
      <c r="C8" s="29"/>
      <c r="D8" s="30"/>
      <c r="E8" s="30"/>
      <c r="F8" s="30"/>
      <c r="G8" s="31"/>
      <c r="H8" s="32">
        <f>SUM(C8:G8)</f>
        <v>0</v>
      </c>
    </row>
    <row r="9" spans="1:8" s="8" customFormat="1" ht="151.5">
      <c r="A9" s="23" t="s">
        <v>12</v>
      </c>
      <c r="B9" s="24" t="s">
        <v>20</v>
      </c>
      <c r="C9" s="25"/>
      <c r="D9" s="26"/>
      <c r="E9" s="26"/>
      <c r="F9" s="26"/>
      <c r="G9" s="27"/>
      <c r="H9" s="28">
        <f>SUM(C9:G9)</f>
        <v>0</v>
      </c>
    </row>
    <row r="10" spans="1:8" s="2" customFormat="1" ht="91.5">
      <c r="A10" s="23" t="s">
        <v>13</v>
      </c>
      <c r="B10" s="24" t="s">
        <v>19</v>
      </c>
      <c r="C10" s="29"/>
      <c r="D10" s="30"/>
      <c r="E10" s="30"/>
      <c r="F10" s="30"/>
      <c r="G10" s="31"/>
      <c r="H10" s="32">
        <f t="shared" ref="H10:H11" si="0">SUM(C10:G10)</f>
        <v>0</v>
      </c>
    </row>
    <row r="11" spans="1:8" s="2" customFormat="1" ht="196.5">
      <c r="A11" s="23" t="s">
        <v>14</v>
      </c>
      <c r="B11" s="24" t="s">
        <v>18</v>
      </c>
      <c r="C11" s="29"/>
      <c r="D11" s="30"/>
      <c r="E11" s="30"/>
      <c r="F11" s="30"/>
      <c r="G11" s="31"/>
      <c r="H11" s="32">
        <f t="shared" si="0"/>
        <v>0</v>
      </c>
    </row>
    <row r="12" spans="1:8" s="2" customFormat="1" ht="183.75" thickBot="1">
      <c r="A12" s="23" t="s">
        <v>15</v>
      </c>
      <c r="B12" s="24" t="s">
        <v>17</v>
      </c>
      <c r="C12" s="33"/>
      <c r="D12" s="34"/>
      <c r="E12" s="34"/>
      <c r="F12" s="34"/>
      <c r="G12" s="35"/>
      <c r="H12" s="32">
        <f>SUM(C12:G12)</f>
        <v>0</v>
      </c>
    </row>
    <row r="15" spans="1:8" s="12" customFormat="1">
      <c r="E15" s="13"/>
      <c r="F15" s="13"/>
      <c r="G15" s="13"/>
      <c r="H15" s="13"/>
    </row>
    <row r="16" spans="1:8" s="11" customFormat="1">
      <c r="F16" s="13"/>
      <c r="G16" s="13"/>
      <c r="H16" s="7"/>
    </row>
    <row r="17" spans="5:8" s="2" customFormat="1">
      <c r="E17" s="10"/>
      <c r="F17" s="10"/>
      <c r="G17" s="10"/>
      <c r="H17" s="10"/>
    </row>
    <row r="18" spans="5:8" s="1" customFormat="1"/>
  </sheetData>
  <mergeCells count="3">
    <mergeCell ref="A1:H1"/>
    <mergeCell ref="D5:G5"/>
    <mergeCell ref="A2:H2"/>
  </mergeCells>
  <pageMargins left="0.7" right="0.7" top="0.75" bottom="0.75" header="0.3" footer="0.3"/>
  <pageSetup scale="48" fitToWidth="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1DA90-FE44-4E42-BCCE-FD60AF56067E}">
  <sheetPr>
    <pageSetUpPr fitToPage="1"/>
  </sheetPr>
  <dimension ref="A1:D25"/>
  <sheetViews>
    <sheetView zoomScaleNormal="100" workbookViewId="0">
      <selection sqref="A1:C1"/>
    </sheetView>
  </sheetViews>
  <sheetFormatPr defaultColWidth="10.875" defaultRowHeight="15"/>
  <cols>
    <col min="1" max="1" width="40.875" style="41" customWidth="1"/>
    <col min="2" max="2" width="40.875" style="42" customWidth="1"/>
    <col min="3" max="3" width="44.375" style="42" customWidth="1"/>
    <col min="4" max="4" width="40.875" style="42" customWidth="1"/>
    <col min="5" max="16384" width="10.875" style="41"/>
  </cols>
  <sheetData>
    <row r="1" spans="1:4" ht="33.75" customHeight="1">
      <c r="A1" s="62" t="s">
        <v>22</v>
      </c>
      <c r="B1" s="62"/>
      <c r="C1" s="62"/>
      <c r="D1" s="40"/>
    </row>
    <row r="2" spans="1:4" s="49" customFormat="1" ht="66" customHeight="1">
      <c r="A2" s="62" t="s">
        <v>23</v>
      </c>
      <c r="B2" s="62"/>
      <c r="C2" s="47">
        <f>Calculations!$C$6</f>
        <v>0</v>
      </c>
      <c r="D2" s="48"/>
    </row>
    <row r="3" spans="1:4" ht="286.5" customHeight="1">
      <c r="A3" s="61" t="s">
        <v>24</v>
      </c>
      <c r="B3" s="61"/>
      <c r="C3" s="61"/>
      <c r="D3" s="43"/>
    </row>
    <row r="4" spans="1:4" ht="15.75">
      <c r="A4" s="44"/>
      <c r="B4" s="45"/>
      <c r="C4" s="45"/>
      <c r="D4" s="45"/>
    </row>
    <row r="5" spans="1:4" ht="31.5">
      <c r="A5" s="36" t="s">
        <v>25</v>
      </c>
      <c r="B5" s="65" t="s">
        <v>26</v>
      </c>
      <c r="C5" s="65" t="s">
        <v>27</v>
      </c>
      <c r="D5" s="46"/>
    </row>
    <row r="6" spans="1:4">
      <c r="A6" s="37"/>
      <c r="B6" s="38"/>
      <c r="C6" s="39">
        <f>IF(B6&lt;=$C$2,0,B6-$C$2)</f>
        <v>0</v>
      </c>
    </row>
    <row r="7" spans="1:4">
      <c r="A7" s="37"/>
      <c r="B7" s="38"/>
      <c r="C7" s="39">
        <f t="shared" ref="C7:C25" si="0">IF(B7&lt;=$C$2,0,B7-$C$2)</f>
        <v>0</v>
      </c>
    </row>
    <row r="8" spans="1:4">
      <c r="A8" s="37"/>
      <c r="B8" s="38"/>
      <c r="C8" s="39">
        <f t="shared" si="0"/>
        <v>0</v>
      </c>
    </row>
    <row r="9" spans="1:4">
      <c r="A9" s="37"/>
      <c r="B9" s="38"/>
      <c r="C9" s="39">
        <f t="shared" si="0"/>
        <v>0</v>
      </c>
    </row>
    <row r="10" spans="1:4">
      <c r="A10" s="37"/>
      <c r="B10" s="38"/>
      <c r="C10" s="39">
        <f t="shared" si="0"/>
        <v>0</v>
      </c>
    </row>
    <row r="11" spans="1:4">
      <c r="A11" s="37"/>
      <c r="B11" s="38"/>
      <c r="C11" s="39">
        <f t="shared" si="0"/>
        <v>0</v>
      </c>
    </row>
    <row r="12" spans="1:4">
      <c r="A12" s="37"/>
      <c r="B12" s="38"/>
      <c r="C12" s="39">
        <f t="shared" si="0"/>
        <v>0</v>
      </c>
    </row>
    <row r="13" spans="1:4">
      <c r="A13" s="37"/>
      <c r="B13" s="38"/>
      <c r="C13" s="39">
        <f t="shared" si="0"/>
        <v>0</v>
      </c>
    </row>
    <row r="14" spans="1:4">
      <c r="A14" s="37"/>
      <c r="B14" s="38"/>
      <c r="C14" s="39">
        <f t="shared" si="0"/>
        <v>0</v>
      </c>
    </row>
    <row r="15" spans="1:4">
      <c r="A15" s="37"/>
      <c r="B15" s="38"/>
      <c r="C15" s="39">
        <f t="shared" si="0"/>
        <v>0</v>
      </c>
    </row>
    <row r="16" spans="1:4">
      <c r="A16" s="37"/>
      <c r="B16" s="38"/>
      <c r="C16" s="39">
        <f t="shared" si="0"/>
        <v>0</v>
      </c>
    </row>
    <row r="17" spans="1:3">
      <c r="A17" s="37"/>
      <c r="B17" s="38"/>
      <c r="C17" s="39">
        <f t="shared" si="0"/>
        <v>0</v>
      </c>
    </row>
    <row r="18" spans="1:3">
      <c r="A18" s="37"/>
      <c r="B18" s="38"/>
      <c r="C18" s="39">
        <f t="shared" si="0"/>
        <v>0</v>
      </c>
    </row>
    <row r="19" spans="1:3">
      <c r="A19" s="37"/>
      <c r="B19" s="38"/>
      <c r="C19" s="39">
        <f t="shared" si="0"/>
        <v>0</v>
      </c>
    </row>
    <row r="20" spans="1:3">
      <c r="A20" s="37"/>
      <c r="B20" s="38"/>
      <c r="C20" s="39">
        <f t="shared" si="0"/>
        <v>0</v>
      </c>
    </row>
    <row r="21" spans="1:3">
      <c r="A21" s="37"/>
      <c r="B21" s="38"/>
      <c r="C21" s="39">
        <f t="shared" si="0"/>
        <v>0</v>
      </c>
    </row>
    <row r="22" spans="1:3">
      <c r="A22" s="37"/>
      <c r="B22" s="38"/>
      <c r="C22" s="39">
        <f t="shared" si="0"/>
        <v>0</v>
      </c>
    </row>
    <row r="23" spans="1:3">
      <c r="A23" s="37"/>
      <c r="B23" s="38"/>
      <c r="C23" s="39">
        <f t="shared" si="0"/>
        <v>0</v>
      </c>
    </row>
    <row r="24" spans="1:3">
      <c r="A24" s="37"/>
      <c r="B24" s="38"/>
      <c r="C24" s="39">
        <f t="shared" si="0"/>
        <v>0</v>
      </c>
    </row>
    <row r="25" spans="1:3">
      <c r="A25" s="37"/>
      <c r="B25" s="38"/>
      <c r="C25" s="39">
        <f t="shared" si="0"/>
        <v>0</v>
      </c>
    </row>
  </sheetData>
  <mergeCells count="3">
    <mergeCell ref="A3:C3"/>
    <mergeCell ref="A2:B2"/>
    <mergeCell ref="A1:C1"/>
  </mergeCells>
  <pageMargins left="0.7" right="0.7" top="0.75" bottom="0.75" header="0.3" footer="0.3"/>
  <pageSetup scale="86" fitToWidth="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9351-48BE-E947-8BF2-B1B6BFC45CAB}">
  <sheetPr>
    <pageSetUpPr fitToPage="1"/>
  </sheetPr>
  <dimension ref="A1:C24"/>
  <sheetViews>
    <sheetView zoomScaleNormal="100" workbookViewId="0"/>
  </sheetViews>
  <sheetFormatPr defaultColWidth="10.875" defaultRowHeight="50.1" customHeight="1"/>
  <cols>
    <col min="1" max="1" width="53.5" style="40" customWidth="1"/>
    <col min="2" max="2" width="50.875" style="51" customWidth="1"/>
    <col min="3" max="3" width="35.875" style="50" customWidth="1"/>
    <col min="4" max="16384" width="10.875" style="51"/>
  </cols>
  <sheetData>
    <row r="1" spans="1:3" ht="50.1" customHeight="1">
      <c r="A1" s="40" t="s">
        <v>28</v>
      </c>
      <c r="B1" s="50">
        <f>SUM('Applicant Financial Data'!H7:H12)</f>
        <v>0</v>
      </c>
    </row>
    <row r="3" spans="1:3" ht="50.1" customHeight="1">
      <c r="A3" s="62" t="s">
        <v>29</v>
      </c>
      <c r="B3" s="62"/>
      <c r="C3" s="62"/>
    </row>
    <row r="4" spans="1:3" s="40" customFormat="1" ht="50.1" customHeight="1">
      <c r="B4" s="40" t="s">
        <v>30</v>
      </c>
      <c r="C4" s="52" t="s">
        <v>31</v>
      </c>
    </row>
    <row r="5" spans="1:3" ht="50.1" customHeight="1">
      <c r="A5" s="40" t="s">
        <v>32</v>
      </c>
      <c r="B5" s="51" t="s">
        <v>33</v>
      </c>
      <c r="C5" s="50">
        <f>'Applicant Financial Data'!H7+'Applicant Financial Data'!H9</f>
        <v>0</v>
      </c>
    </row>
    <row r="6" spans="1:3" ht="69" customHeight="1">
      <c r="A6" s="40" t="s">
        <v>34</v>
      </c>
      <c r="B6" s="51" t="s">
        <v>35</v>
      </c>
      <c r="C6" s="50">
        <f>0.02*(B1-'Applicant Financial Data'!H8)</f>
        <v>0</v>
      </c>
    </row>
    <row r="7" spans="1:3" ht="50.1" customHeight="1">
      <c r="A7" s="40" t="s">
        <v>36</v>
      </c>
      <c r="C7" s="50">
        <f>(SUM('Excess Contributions'!C:C))-'Excess Contributions'!C2</f>
        <v>0</v>
      </c>
    </row>
    <row r="8" spans="1:3" ht="50.1" customHeight="1">
      <c r="A8" s="40" t="s">
        <v>37</v>
      </c>
      <c r="B8" s="51" t="s">
        <v>38</v>
      </c>
      <c r="C8" s="50">
        <f>C5-C7</f>
        <v>0</v>
      </c>
    </row>
    <row r="10" spans="1:3" ht="50.1" customHeight="1">
      <c r="A10" s="40" t="s">
        <v>39</v>
      </c>
      <c r="B10" s="51" t="s">
        <v>40</v>
      </c>
      <c r="C10" s="50">
        <f>B1-'Applicant Financial Data'!H8</f>
        <v>0</v>
      </c>
    </row>
    <row r="11" spans="1:3" ht="50.1" customHeight="1" thickBot="1"/>
    <row r="12" spans="1:3" ht="50.1" customHeight="1" thickBot="1">
      <c r="A12" s="40" t="s">
        <v>41</v>
      </c>
      <c r="B12" s="51" t="s">
        <v>42</v>
      </c>
      <c r="C12" s="54">
        <f>IF(C5=0,0,C8/C10)</f>
        <v>0</v>
      </c>
    </row>
    <row r="14" spans="1:3" ht="50.1" customHeight="1">
      <c r="A14" s="62" t="s">
        <v>43</v>
      </c>
      <c r="B14" s="62"/>
      <c r="C14" s="62"/>
    </row>
    <row r="15" spans="1:3" s="40" customFormat="1" ht="50.1" customHeight="1">
      <c r="B15" s="40" t="s">
        <v>44</v>
      </c>
      <c r="C15" s="52" t="s">
        <v>31</v>
      </c>
    </row>
    <row r="16" spans="1:3" s="40" customFormat="1" ht="50.1" customHeight="1" thickBot="1">
      <c r="A16" s="40" t="s">
        <v>45</v>
      </c>
      <c r="B16" s="51" t="s">
        <v>46</v>
      </c>
      <c r="C16" s="50">
        <f>'Applicant Financial Data'!H10+'Applicant Financial Data'!H11</f>
        <v>0</v>
      </c>
    </row>
    <row r="17" spans="1:3" s="40" customFormat="1" ht="50.1" customHeight="1" thickBot="1">
      <c r="A17" s="40" t="s">
        <v>47</v>
      </c>
      <c r="B17" s="51" t="s">
        <v>48</v>
      </c>
      <c r="C17" s="55">
        <f>IF('Applicant Financial Data'!H8=0,0,C16/B1)</f>
        <v>0</v>
      </c>
    </row>
    <row r="18" spans="1:3" s="40" customFormat="1" ht="50.1" customHeight="1">
      <c r="B18" s="51"/>
      <c r="C18" s="50"/>
    </row>
    <row r="19" spans="1:3" ht="50.1" customHeight="1">
      <c r="A19" s="40" t="s">
        <v>49</v>
      </c>
      <c r="B19" s="51" t="s">
        <v>50</v>
      </c>
      <c r="C19" s="50">
        <f>'Applicant Financial Data'!H7+'Applicant Financial Data'!H8+'Applicant Financial Data'!H9</f>
        <v>0</v>
      </c>
    </row>
    <row r="20" spans="1:3" ht="50.1" customHeight="1" thickBot="1"/>
    <row r="21" spans="1:3" ht="69.75" customHeight="1" thickBot="1">
      <c r="A21" s="40" t="s">
        <v>51</v>
      </c>
      <c r="B21" s="51" t="s">
        <v>52</v>
      </c>
      <c r="C21" s="54">
        <f>IF('Applicant Financial Data'!H8=0,0,C19/B1)</f>
        <v>0</v>
      </c>
    </row>
    <row r="23" spans="1:3" ht="50.1" customHeight="1" thickBot="1">
      <c r="A23" s="62" t="s">
        <v>53</v>
      </c>
      <c r="B23" s="62"/>
      <c r="C23" s="62"/>
    </row>
    <row r="24" spans="1:3" ht="85.5" customHeight="1" thickBot="1">
      <c r="A24" s="40" t="s">
        <v>54</v>
      </c>
      <c r="B24" s="51" t="s">
        <v>55</v>
      </c>
      <c r="C24" s="53">
        <f>IF('Applicant Financial Data'!H8=0,0,('Applicant Financial Data'!H7+'Applicant Financial Data'!H9)/'Applicant Financial Data'!H8)</f>
        <v>0</v>
      </c>
    </row>
  </sheetData>
  <mergeCells count="3">
    <mergeCell ref="A3:C3"/>
    <mergeCell ref="A14:C14"/>
    <mergeCell ref="A23:C23"/>
  </mergeCells>
  <pageMargins left="0.7" right="0.7" top="0.75" bottom="0.75" header="0.3" footer="0.3"/>
  <pageSetup scale="56" fitToWidth="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Applicant Financial Data</vt:lpstr>
      <vt:lpstr>Excess Contributions</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2020-09-22T13:46:08Z</dcterms:created>
  <dcterms:modified xsi:type="dcterms:W3CDTF">2020-12-04T09:00:37Z</dcterms:modified>
</cp:coreProperties>
</file>