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netre\Downloads\"/>
    </mc:Choice>
  </mc:AlternateContent>
  <xr:revisionPtr revIDLastSave="0" documentId="13_ncr:1_{9F436503-E0DE-451E-BE62-0838AD3EC050}" xr6:coauthVersionLast="45" xr6:coauthVersionMax="45" xr10:uidLastSave="{00000000-0000-0000-0000-000000000000}"/>
  <bookViews>
    <workbookView xWindow="0" yWindow="390" windowWidth="28800" windowHeight="15600" xr2:uid="{788D2493-F50A-744E-A287-E9C6D2AB6B64}"/>
  </bookViews>
  <sheets>
    <sheet name="Applicant Financial Data" sheetId="4" r:id="rId1"/>
    <sheet name="Excess Contributions" sheetId="5" r:id="rId2"/>
    <sheet name="Calculations"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4" i="6" l="1"/>
  <c r="C21" i="6"/>
  <c r="C17" i="6"/>
  <c r="C16" i="6" l="1"/>
  <c r="H9" i="4"/>
  <c r="H12" i="4" l="1"/>
  <c r="H11" i="4"/>
  <c r="H10" i="4"/>
  <c r="H8" i="4"/>
  <c r="H7" i="4"/>
  <c r="C19" i="6" l="1"/>
  <c r="C5" i="6"/>
  <c r="B1" i="6"/>
  <c r="C6" i="6" s="1"/>
  <c r="C2" i="5" s="1"/>
  <c r="C7" i="5" l="1"/>
  <c r="C16" i="5"/>
  <c r="C23" i="5"/>
  <c r="C18" i="5"/>
  <c r="C8" i="5"/>
  <c r="C20" i="5"/>
  <c r="C9" i="5"/>
  <c r="C25" i="5"/>
  <c r="C10" i="5"/>
  <c r="C6" i="5"/>
  <c r="C11" i="5"/>
  <c r="C13" i="5"/>
  <c r="C17" i="5"/>
  <c r="C19" i="5"/>
  <c r="C21" i="5"/>
  <c r="C24" i="5"/>
  <c r="C12" i="5"/>
  <c r="C22" i="5"/>
  <c r="C14" i="5"/>
  <c r="C15" i="5"/>
  <c r="C10" i="6"/>
  <c r="C7" i="6" l="1"/>
  <c r="C8" i="6" s="1"/>
  <c r="C12" i="6" s="1"/>
</calcChain>
</file>

<file path=xl/sharedStrings.xml><?xml version="1.0" encoding="utf-8"?>
<sst xmlns="http://schemas.openxmlformats.org/spreadsheetml/2006/main" count="61" uniqueCount="55">
  <si>
    <t>20__</t>
  </si>
  <si>
    <t>SCHEDULE OF FINANCIAL SUPPORT: Part One
PÉNZÜGYI TÁMOGATÁSI ÜTEMTERV: 1. rész</t>
  </si>
  <si>
    <t>Grantees that have existed for at least 5 years should complete this schedule for the 5 most recent fiscal years. Newer organizations are not eligible to apply until they can provide the required 5 years of financials.
A már több mint 5 éve létező adomoányozottaknak a legutóbbi 5 gazdasági évre kell kitölteniük ezt a táblázatot. Náluk később alakult szervezetek mindaddig nem pályázhatnak, amíg nem tudjál benyújtani az előírt, 5 évi pénzügyi kimutatásokat.</t>
  </si>
  <si>
    <t>Grantee's fiscal year ends on:
Az adományozott gazdasági évének záró dátuma:</t>
  </si>
  <si>
    <t>The most recently completed fiscal year:
A legutóbb lezárt gazdasági év:</t>
  </si>
  <si>
    <t>Complete these columns with figures from prior fiscal years, if any, or succeeding fiscal years as described above. Please fill in the year at the top of each column.
Töltse ki ezeket az oszlopokat a fent leírtak szerint, ha vannak, korábbi gazdasági évekből vagy későbbi gazdasági évekből származó adatokkal. Kérjük, hogy írja be az évet mindegyik oszlop tetején.</t>
  </si>
  <si>
    <t>Instructions and Notes
Instrukciók és megjegyzések:</t>
  </si>
  <si>
    <t>Total
Összesen</t>
  </si>
  <si>
    <t>Include:
- Monetary value of services or facilities provided to the Grantee by a governmental agency, beyond the services or facilities which would ordinarily be provided to the general public. 
Bele kell számítani:
- Az adományozott részére kormányhivatal által nyújtott olyan szolgáltatások vagy eszközök pénzbeli értékét, amelyek kívül esnek azokon, amelyeket rendes esetben a nagyközönségnek nyújtanának.</t>
  </si>
  <si>
    <t>Include:
- Gross income from passive investments, such as interest, rents, dividends, and royalties. 
Bele kell számítani:
- A passzív befektetésekből származó olyan bruttó jövedelmet, mint a kamat, bérleti díj, osztalék és a jogdíjak.</t>
  </si>
  <si>
    <t>Include:
- Net income from business activities unrelated to the Organization's charitable purposes; and
- Membership fees and payments for admissions, sales of merchandise, services, or the use of facilities in an activity unrelated to the Organization's charitable purposes.
Bele kell számítani:
- A Szervezet jótékonysági céljaival nem kapcsolatos üzleti tevékenységeiből származó nettó jövedelmet; és
- A Szervezet jótékonysági céljaival nem kapcsolatos tagsági díjakat és az ilyen tevékenységeknél a belépésért, árucikkekért, szolgáltatásokért vagy eszközhasználatért fizetett összegeket.</t>
  </si>
  <si>
    <t>Include:
- All financial support that is not included elsewhere.
Bele kell számítani:
- A másutt fel nem tüntetett összes pénzügyi támogatást.
Do Not Include:
- Gain or loss from the sale of capital assets;
- Government support (include on Line 1).
Nem kell beleszámítani:
- Az állóeszközök értékesítéséből származó nyereséget vagy veszteséget;
- Az állami támogatást (az 1. sorba kell beleszámítani).</t>
  </si>
  <si>
    <t>Include:
- Payments for activities related to the Organization's charitable purposes;
- Membership fees or payments for admissions, sales of merchandise, performance of services, or furnishing of activities in any activity which is related to the Organization's charitable purposes.
Bele kell számítani:
- A szervezet jótékonysági céljaival kapcsolatos tevékenységekre fordított fizetéseket;
- A tagsági díjakat vagy a belépésekért, árucikkekért, szolgáltatások teljesítéséért vagy tevékenységek végzéséért adott fizetéseket a Szervezet jótékonysági céljaival kapcsolatos bármely tevékenység  esetén.
Do Not Include:
- Membership fees or payments for activities unrelated to the Organization's charitable purposes.
Nem kell beleszámítani:
- A Szervezet jótékonysági céljaival nem kapcsolatos tagsági díjakat vagy ilyen tevékenységekért adott fizetéseket.</t>
  </si>
  <si>
    <t>Line 1. Gifts, grants,  contributions, government support, and membershp fees.
1. sor Ajándékok, hozzájárulások, állami támogatás és tagdíjak.</t>
  </si>
  <si>
    <t>Line 2. Exempt program service revenue (sale of goods or fees for services directly related to charitable activities).
2. sor Adómentes programszolgáltatásból származó bevétel (áruértékesítés vagy a jótékonysági tevékenységekhez közvetlenül kapcsolódó szolgáltatások díjai).</t>
  </si>
  <si>
    <t>Line 3. Value of services or facilities furnished by a government unit without charge.
3. sor Kormányszerv által díjmentesen nyújtott szolgáltatások vagy létesítmények értéke.</t>
  </si>
  <si>
    <t>Line 4. Gross income from interest, dividends, rents, and royalties.
4. sor Kamatokból, osztalékokból, bérbeadásból és jogdíjakból származó bruttó jövedelem</t>
  </si>
  <si>
    <t>Line 5. Net income from business activities that are unrelated to the organization's exempt purposes.
5. sor A szervezet adómentes céljaival össze nem függő üzleti tevékenységekből származó nettó jövedelem.</t>
  </si>
  <si>
    <t>Line 6. Other income.
6. sor Egyéb jövedelem</t>
  </si>
  <si>
    <t>(hónap)</t>
  </si>
  <si>
    <t>(nap)</t>
  </si>
  <si>
    <t>SCHEDULE OF FINANCIAL SUPPORT: Part Two
KIMUTATÁS A PÉNZÜGYI TÁMOGATÁSRÓL: 2. rész</t>
  </si>
  <si>
    <t>Complete one line for each person or organization whose total contributions during the entire five-year period are greater than:
Töltsön ki egy-egy sort minden olyan személyről vagy szervezetről, akiknek az összesített hozzájárulása az egész ötéves időszak alatt nagyobb, mint:</t>
  </si>
  <si>
    <t>Include:
- Private donors;
- Individuals; and
- Corporations.
Számítsa bele:
- A magán adományozókat
- A magánszemélyeket; és
- A részvénytársaságokat
Do Not Include:
- Contributions from other public charities primarily supported by donations from the general public; or
- Government Support.
Ne számítsa bele:
- Az elsősorban a nagyközönségtől származó adományokkal támogatott más nyilvános jótékonysági szervezetektől kapott hozzájárulásokat; illetve
- Az állami támogatást
Due to any privacy laws, you can list the donor name as Anonymous.
Az esetleges adatvédelmi jogszabályok miatt az adakozó nevét Névtelenként is szerepeltetheti.</t>
  </si>
  <si>
    <t>Donor Name or Identification
Az adakozó neve vagy azonosítója</t>
  </si>
  <si>
    <t>Total Contributed
Hozzájárulás összesen</t>
  </si>
  <si>
    <t>Excess Contributions
Többlet hozzájárulás</t>
  </si>
  <si>
    <t>Total Support
Támogatás összesen</t>
  </si>
  <si>
    <t>509(a)(1) Public Support Test
509(a)(1) Nyilvános támogatási teszt</t>
  </si>
  <si>
    <t>Notes and Instructions
Megjegyzések és utasítások</t>
  </si>
  <si>
    <t>Total Public Support
Köztámogatás összesen</t>
  </si>
  <si>
    <t>2% of Total Support, not including Exempt Function Income
Az adómentes funkciókból származó jövedelmet nem tartalmazó teljes támogatás 2%-a</t>
  </si>
  <si>
    <t>Total Excess Contributions
Többlet hozzájárulások összesen</t>
  </si>
  <si>
    <t>Total Qualified Public Support
Az elfogadható köztámogatás összesen</t>
  </si>
  <si>
    <t>Total Support for 509(a)(1) Test
Teljes támogatás az  509(a)(1) Teszthez</t>
  </si>
  <si>
    <t>Public Support Percentage (Must be &gt; 33 1/3 %)
Köztámogatás százalékos aránya (Nagyobbnak kell lennie, mint 33 1/3 %)</t>
  </si>
  <si>
    <t>Amount
Összeg</t>
  </si>
  <si>
    <t>Investment Income
Befektetésekből származó jövedelem</t>
  </si>
  <si>
    <t>Total Public and Exempt Function Income Support
A köz- és az adómentes funkciókból származó jövedelmi támogatás összesen</t>
  </si>
  <si>
    <t>Investment Income Percentage (Must be &lt; 33 1/3 %)
Befektetésekből származó jövedelem százalékos aránya (kisebbnek kell lennie, mint 33 1/3 %)</t>
  </si>
  <si>
    <t>Exempt Function Income Support Percentage (Must be &gt; 33 1/3 %)
Az adómentes funkciókból származó jövedelmi támogatás százalékos aránya (Nagyobbnak kell lennie, mint 33 1/3 %)</t>
  </si>
  <si>
    <t>Almost all Support from Exempt Function Income and Insignificant from Public Support?
Szinte minden támogatás Adómentes funkciókból származó jövedelemből és jelentéktelen köztámogatásból ered?</t>
  </si>
  <si>
    <t>Line 1 + Line 3
1. sor + 3. sor</t>
  </si>
  <si>
    <t>2% of (Total Support - Line 2)
(Összes támogatás - 2. sor) 2%-a</t>
  </si>
  <si>
    <t>Total Public Support - Total Excess Contributions
Összes köztámogatás - Összes többlethozzzájárulás</t>
  </si>
  <si>
    <t>Total Support - Line 2
Összes támogatás - 2. sor</t>
  </si>
  <si>
    <t>Total Qualified Public Support / Total Support for 509(a)(1) Test
Összes elfogadható köztámogatás / Összes támogatás az 509(a)(1) teszthez</t>
  </si>
  <si>
    <t>509(a)(2) Exempt Function Income Test
509(a)(2) Adómentes funkciókból származó jövedelem tesztje</t>
  </si>
  <si>
    <t>Line 4 + Line 5
4. sor + 5. sor</t>
  </si>
  <si>
    <t>Investment Income / Total Support
Befektetésekből származó jövdelem / Összes támogatás</t>
  </si>
  <si>
    <t>Line 1 + Line 2 + Line 3
1. sor + 2. sor + 3. sor</t>
  </si>
  <si>
    <t>Total Public and Exempt Income Support / Total Support
Összes köztámogatás és adómentes jövedelmi támogatás / Összes támogatás</t>
  </si>
  <si>
    <t>509(a)(2) Special Rule
509(a)(2) speciális szabály</t>
  </si>
  <si>
    <t>Total Public Support / Exempt Function Income Support
Ratio should be &gt; 1
Összes köztámogatás / Adümentes funkciókból származó jövedelmi támogatás
Az aránynak nagyobbnak kell lennie, mint 1</t>
  </si>
  <si>
    <t>Include:
- Contributions from the general public;
- Government grants and support; and
- Membership fees to the extent they are payments to provide support for the Organization.
Bele kell számítani:
-	A nagyközönségtől kapott hozzájárulásokat
-	Állami adományokat és támogatásokat; és
-	A tagdíjakat, amennyiben azok a Szervezet támogatására szolgáló fizetések.
Do Not Include:
- Unusual Grants; or
- Fees paid to purchase admissions, merchandise, services, or the use of facilities.
Nem kell beleszámítani:
-	A rendkívüli adományokat; vagy
-	A belépések, árucikkek, szolgáltatások vagy létesítményhasználat vásárlásáért fizetett díjakat.
“Unusual Grants” are classified as one that is unusually large, unexpected, and one that would adversely affect the organization's status as normally meeting either the 33 1/3% public support test.
„A rendkívüli adományok” szokatlanul nagy, váratlan és olyan adományokat jelentenek, amelyek hátrányosan érintenék a szervezet státuszát, és általában teljesítenék a 33 1/3%-os köztámogatási tesztet.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</si>
</sst>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enturySchoolbook"/>
      <family val="2"/>
    </font>
    <font>
      <b/>
      <sz val="11"/>
      <color theme="1"/>
      <name val="CenturySchoolbook"/>
    </font>
    <font>
      <sz val="11"/>
      <color theme="1"/>
      <name val="CenturySchoolbook"/>
    </font>
    <font>
      <b/>
      <sz val="12"/>
      <color theme="1"/>
      <name val="CenturySchoolbook"/>
    </font>
    <font>
      <sz val="12"/>
      <color theme="1"/>
      <name val="CenturySchoolbook"/>
    </font>
    <font>
      <sz val="11"/>
      <color theme="1"/>
      <name val="CenturySchoolbook"/>
      <family val="2"/>
    </font>
  </fonts>
  <fills count="5">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9" fontId="5" fillId="0" borderId="0" applyFont="0" applyFill="0" applyBorder="0" applyAlignment="0" applyProtection="0"/>
  </cellStyleXfs>
  <cellXfs count="65">
    <xf numFmtId="0" fontId="0" fillId="0" borderId="0" xfId="0"/>
    <xf numFmtId="0" fontId="1" fillId="0" borderId="0" xfId="0" applyFont="1"/>
    <xf numFmtId="0" fontId="0" fillId="0" borderId="0" xfId="0" applyAlignment="1">
      <alignment vertical="top"/>
    </xf>
    <xf numFmtId="0" fontId="0" fillId="0" borderId="0" xfId="0" applyAlignment="1">
      <alignment horizontal="center"/>
    </xf>
    <xf numFmtId="0" fontId="2" fillId="0" borderId="0" xfId="0" applyFont="1" applyAlignment="1">
      <alignment horizontal="center" wrapText="1"/>
    </xf>
    <xf numFmtId="0" fontId="0" fillId="0" borderId="0" xfId="0" applyAlignment="1">
      <alignment horizontal="left"/>
    </xf>
    <xf numFmtId="0" fontId="1" fillId="0" borderId="0" xfId="0" applyFont="1" applyAlignment="1">
      <alignment horizontal="center" vertical="center" wrapText="1"/>
    </xf>
    <xf numFmtId="0" fontId="0" fillId="0" borderId="0" xfId="0" applyAlignment="1">
      <alignment vertical="top" wrapText="1"/>
    </xf>
    <xf numFmtId="0" fontId="1" fillId="0" borderId="0" xfId="0" applyFont="1" applyAlignment="1">
      <alignment wrapText="1"/>
    </xf>
    <xf numFmtId="0" fontId="1" fillId="0" borderId="0" xfId="0" applyFont="1" applyAlignment="1">
      <alignment vertical="top" wrapText="1"/>
    </xf>
    <xf numFmtId="0" fontId="0" fillId="0" borderId="0" xfId="0" applyAlignment="1">
      <alignment vertical="center"/>
    </xf>
    <xf numFmtId="0" fontId="0" fillId="0" borderId="0" xfId="0" applyAlignment="1">
      <alignment horizontal="left" vertical="center"/>
    </xf>
    <xf numFmtId="0" fontId="1" fillId="0" borderId="0" xfId="0" applyFont="1" applyAlignment="1">
      <alignment vertical="center" wrapText="1"/>
    </xf>
    <xf numFmtId="0" fontId="0" fillId="4" borderId="1" xfId="0" applyFill="1" applyBorder="1" applyAlignment="1" applyProtection="1">
      <alignment horizontal="center"/>
      <protection locked="0"/>
    </xf>
    <xf numFmtId="0" fontId="3" fillId="0" borderId="0" xfId="0" applyFont="1" applyBorder="1" applyAlignment="1">
      <alignment wrapText="1"/>
    </xf>
    <xf numFmtId="0" fontId="4" fillId="0" borderId="0" xfId="0" applyFont="1" applyBorder="1" applyAlignment="1">
      <alignment horizontal="center" wrapText="1"/>
    </xf>
    <xf numFmtId="0" fontId="3" fillId="0" borderId="4" xfId="0" applyFont="1" applyBorder="1" applyAlignment="1">
      <alignment horizontal="center" vertical="center" wrapText="1"/>
    </xf>
    <xf numFmtId="0" fontId="4" fillId="0" borderId="0" xfId="0" applyFont="1" applyBorder="1" applyAlignment="1">
      <alignment horizontal="center"/>
    </xf>
    <xf numFmtId="0" fontId="3" fillId="0" borderId="2" xfId="0" applyFont="1" applyBorder="1" applyAlignment="1">
      <alignment wrapText="1"/>
    </xf>
    <xf numFmtId="0" fontId="3" fillId="4" borderId="7"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0" fontId="3" fillId="0" borderId="1" xfId="0" applyFont="1" applyBorder="1" applyAlignment="1">
      <alignment vertical="top" wrapText="1"/>
    </xf>
    <xf numFmtId="0" fontId="4" fillId="0" borderId="2" xfId="0" applyFont="1" applyBorder="1" applyAlignment="1">
      <alignment vertical="top" wrapText="1"/>
    </xf>
    <xf numFmtId="4" fontId="4" fillId="4" borderId="7" xfId="0" applyNumberFormat="1" applyFont="1" applyFill="1" applyBorder="1" applyAlignment="1" applyProtection="1">
      <alignment horizontal="right" wrapText="1"/>
      <protection locked="0"/>
    </xf>
    <xf numFmtId="4" fontId="4" fillId="4" borderId="1" xfId="0" applyNumberFormat="1" applyFont="1" applyFill="1" applyBorder="1" applyAlignment="1" applyProtection="1">
      <alignment horizontal="right" wrapText="1"/>
      <protection locked="0"/>
    </xf>
    <xf numFmtId="4" fontId="4" fillId="4" borderId="8" xfId="0" applyNumberFormat="1" applyFont="1" applyFill="1" applyBorder="1" applyAlignment="1" applyProtection="1">
      <alignment horizontal="right" wrapText="1"/>
      <protection locked="0"/>
    </xf>
    <xf numFmtId="4" fontId="3" fillId="0" borderId="3" xfId="0" applyNumberFormat="1" applyFont="1" applyBorder="1" applyAlignment="1">
      <alignment horizontal="right" wrapText="1"/>
    </xf>
    <xf numFmtId="4" fontId="4" fillId="4" borderId="7" xfId="0" applyNumberFormat="1" applyFont="1" applyFill="1" applyBorder="1" applyAlignment="1" applyProtection="1">
      <alignment horizontal="right"/>
      <protection locked="0"/>
    </xf>
    <xf numFmtId="4" fontId="4" fillId="4" borderId="1" xfId="0" applyNumberFormat="1" applyFont="1" applyFill="1" applyBorder="1" applyAlignment="1" applyProtection="1">
      <alignment horizontal="right"/>
      <protection locked="0"/>
    </xf>
    <xf numFmtId="4" fontId="4" fillId="4" borderId="8" xfId="0" applyNumberFormat="1" applyFont="1" applyFill="1" applyBorder="1" applyAlignment="1" applyProtection="1">
      <alignment horizontal="right"/>
      <protection locked="0"/>
    </xf>
    <xf numFmtId="4" fontId="3" fillId="0" borderId="3" xfId="0" applyNumberFormat="1" applyFont="1" applyBorder="1" applyAlignment="1">
      <alignment horizontal="right"/>
    </xf>
    <xf numFmtId="4" fontId="4" fillId="4" borderId="9" xfId="0" applyNumberFormat="1" applyFont="1" applyFill="1" applyBorder="1" applyAlignment="1" applyProtection="1">
      <alignment horizontal="right"/>
      <protection locked="0"/>
    </xf>
    <xf numFmtId="4" fontId="4" fillId="4" borderId="10" xfId="0" applyNumberFormat="1" applyFont="1" applyFill="1" applyBorder="1" applyAlignment="1" applyProtection="1">
      <alignment horizontal="right"/>
      <protection locked="0"/>
    </xf>
    <xf numFmtId="4" fontId="4" fillId="4" borderId="11" xfId="0" applyNumberFormat="1" applyFont="1" applyFill="1" applyBorder="1" applyAlignment="1" applyProtection="1">
      <alignment horizontal="right"/>
      <protection locked="0"/>
    </xf>
    <xf numFmtId="0" fontId="3" fillId="0" borderId="1" xfId="0" applyFont="1" applyBorder="1" applyAlignment="1">
      <alignment wrapText="1"/>
    </xf>
    <xf numFmtId="0" fontId="4" fillId="4" borderId="1" xfId="0" applyFont="1" applyFill="1" applyBorder="1" applyProtection="1">
      <protection locked="0"/>
    </xf>
    <xf numFmtId="4" fontId="4" fillId="4" borderId="1" xfId="0" applyNumberFormat="1" applyFont="1" applyFill="1" applyBorder="1" applyProtection="1">
      <protection locked="0"/>
    </xf>
    <xf numFmtId="4" fontId="4" fillId="0" borderId="1" xfId="0" applyNumberFormat="1" applyFont="1" applyBorder="1"/>
    <xf numFmtId="0" fontId="3" fillId="0" borderId="0" xfId="0" applyFont="1" applyAlignment="1">
      <alignment wrapText="1"/>
    </xf>
    <xf numFmtId="0" fontId="4" fillId="0" borderId="0" xfId="0" applyFont="1"/>
    <xf numFmtId="4" fontId="4" fillId="0" borderId="0" xfId="0" applyNumberFormat="1" applyFont="1"/>
    <xf numFmtId="4" fontId="3" fillId="0" borderId="0" xfId="0" applyNumberFormat="1" applyFont="1" applyAlignment="1">
      <alignment horizontal="left" vertical="top" wrapText="1"/>
    </xf>
    <xf numFmtId="0" fontId="3" fillId="0" borderId="0" xfId="0" applyFont="1" applyAlignment="1">
      <alignment vertical="top" wrapText="1"/>
    </xf>
    <xf numFmtId="4" fontId="3" fillId="0" borderId="0" xfId="0" applyNumberFormat="1" applyFont="1" applyAlignment="1">
      <alignment vertical="top" wrapText="1"/>
    </xf>
    <xf numFmtId="4" fontId="3" fillId="0" borderId="0" xfId="0" applyNumberFormat="1" applyFont="1"/>
    <xf numFmtId="4" fontId="3" fillId="0" borderId="0" xfId="0" applyNumberFormat="1" applyFont="1" applyAlignment="1">
      <alignment horizontal="left" wrapText="1"/>
    </xf>
    <xf numFmtId="4" fontId="4" fillId="0" borderId="0" xfId="0" applyNumberFormat="1" applyFont="1" applyAlignment="1"/>
    <xf numFmtId="0" fontId="4" fillId="0" borderId="0" xfId="0" applyFont="1" applyAlignment="1"/>
    <xf numFmtId="4" fontId="4" fillId="0" borderId="0" xfId="0" applyNumberFormat="1" applyFont="1" applyAlignment="1">
      <alignment wrapText="1"/>
    </xf>
    <xf numFmtId="0" fontId="4" fillId="0" borderId="0" xfId="0" applyFont="1" applyAlignment="1">
      <alignment wrapText="1"/>
    </xf>
    <xf numFmtId="4" fontId="3" fillId="0" borderId="0" xfId="0" applyNumberFormat="1" applyFont="1" applyAlignment="1">
      <alignment wrapText="1"/>
    </xf>
    <xf numFmtId="4" fontId="3" fillId="2" borderId="12" xfId="0" applyNumberFormat="1" applyFont="1" applyFill="1" applyBorder="1" applyAlignment="1">
      <alignment wrapText="1"/>
    </xf>
    <xf numFmtId="10" fontId="3" fillId="3" borderId="12" xfId="1" applyNumberFormat="1" applyFont="1" applyFill="1" applyBorder="1" applyAlignment="1">
      <alignment wrapText="1"/>
    </xf>
    <xf numFmtId="10" fontId="3" fillId="2" borderId="12" xfId="1" applyNumberFormat="1" applyFont="1" applyFill="1" applyBorder="1" applyAlignment="1">
      <alignment wrapText="1"/>
    </xf>
    <xf numFmtId="0" fontId="1" fillId="0" borderId="0" xfId="0" applyFont="1" applyAlignment="1">
      <alignment horizontal="center" vertical="top" wrapText="1"/>
    </xf>
    <xf numFmtId="0" fontId="3" fillId="0" borderId="3" xfId="0" applyFont="1" applyBorder="1" applyAlignment="1">
      <alignment horizontal="center" vertical="center" wrapText="1"/>
    </xf>
    <xf numFmtId="0" fontId="1" fillId="0" borderId="0" xfId="0" applyFont="1" applyAlignment="1">
      <alignment horizont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center" wrapText="1"/>
    </xf>
    <xf numFmtId="4" fontId="3" fillId="0" borderId="1" xfId="0" applyNumberFormat="1" applyFont="1" applyBorder="1" applyAlignment="1">
      <alignment wrapText="1"/>
    </xf>
  </cellXfs>
  <cellStyles count="2">
    <cellStyle name="Normál" xfId="0" builtinId="0"/>
    <cellStyle name="Százalé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50F-8645-E947-B938-B251415072CF}">
  <sheetPr>
    <pageSetUpPr fitToPage="1"/>
  </sheetPr>
  <dimension ref="A1:H18"/>
  <sheetViews>
    <sheetView showGridLines="0" tabSelected="1" topLeftCell="A11" zoomScaleNormal="100" workbookViewId="0">
      <selection activeCell="B8" sqref="B8"/>
    </sheetView>
  </sheetViews>
  <sheetFormatPr defaultColWidth="11" defaultRowHeight="15"/>
  <cols>
    <col min="1" max="1" width="35.875" style="8" customWidth="1"/>
    <col min="2" max="2" width="45.875" customWidth="1"/>
    <col min="3" max="8" width="25.875" customWidth="1"/>
    <col min="9" max="9" width="43.5" customWidth="1"/>
  </cols>
  <sheetData>
    <row r="1" spans="1:8" ht="30.75" customHeight="1">
      <c r="A1" s="57" t="s">
        <v>1</v>
      </c>
      <c r="B1" s="57"/>
      <c r="C1" s="57"/>
      <c r="D1" s="57"/>
      <c r="E1" s="57"/>
      <c r="F1" s="57"/>
      <c r="G1" s="57"/>
      <c r="H1" s="57"/>
    </row>
    <row r="2" spans="1:8" ht="28.5" customHeight="1">
      <c r="A2" s="60" t="s">
        <v>2</v>
      </c>
      <c r="B2" s="61"/>
      <c r="C2" s="61"/>
      <c r="D2" s="61"/>
      <c r="E2" s="61"/>
      <c r="F2" s="61"/>
      <c r="G2" s="61"/>
      <c r="H2" s="61"/>
    </row>
    <row r="3" spans="1:8" ht="56.25" customHeight="1">
      <c r="A3" s="55" t="s">
        <v>3</v>
      </c>
      <c r="B3" s="13"/>
      <c r="C3" s="5" t="s">
        <v>19</v>
      </c>
      <c r="D3" s="13"/>
      <c r="E3" s="5" t="s">
        <v>20</v>
      </c>
      <c r="G3" s="3"/>
      <c r="H3" s="3"/>
    </row>
    <row r="4" spans="1:8" ht="15.75" thickBot="1">
      <c r="B4" s="4"/>
      <c r="C4" s="3"/>
      <c r="D4" s="5"/>
      <c r="E4" s="3"/>
      <c r="F4" s="5"/>
      <c r="G4" s="3"/>
      <c r="H4" s="3"/>
    </row>
    <row r="5" spans="1:8" ht="60" customHeight="1">
      <c r="A5" s="14"/>
      <c r="B5" s="15"/>
      <c r="C5" s="16" t="s">
        <v>4</v>
      </c>
      <c r="D5" s="58" t="s">
        <v>5</v>
      </c>
      <c r="E5" s="58"/>
      <c r="F5" s="58"/>
      <c r="G5" s="59"/>
      <c r="H5" s="17"/>
    </row>
    <row r="6" spans="1:8" ht="33.75" customHeight="1">
      <c r="A6" s="14"/>
      <c r="B6" s="18" t="s">
        <v>6</v>
      </c>
      <c r="C6" s="19" t="s">
        <v>0</v>
      </c>
      <c r="D6" s="20" t="s">
        <v>0</v>
      </c>
      <c r="E6" s="20" t="s">
        <v>0</v>
      </c>
      <c r="F6" s="20" t="s">
        <v>0</v>
      </c>
      <c r="G6" s="21" t="s">
        <v>0</v>
      </c>
      <c r="H6" s="56" t="s">
        <v>7</v>
      </c>
    </row>
    <row r="7" spans="1:8" s="7" customFormat="1" ht="409.5">
      <c r="A7" s="22" t="s">
        <v>13</v>
      </c>
      <c r="B7" s="23" t="s">
        <v>54</v>
      </c>
      <c r="C7" s="24"/>
      <c r="D7" s="25"/>
      <c r="E7" s="25"/>
      <c r="F7" s="25"/>
      <c r="G7" s="26"/>
      <c r="H7" s="27">
        <f>SUM(C7:G7)</f>
        <v>0</v>
      </c>
    </row>
    <row r="8" spans="1:8" s="2" customFormat="1" ht="360">
      <c r="A8" s="22" t="s">
        <v>14</v>
      </c>
      <c r="B8" s="23" t="s">
        <v>12</v>
      </c>
      <c r="C8" s="28"/>
      <c r="D8" s="29"/>
      <c r="E8" s="29"/>
      <c r="F8" s="29"/>
      <c r="G8" s="30"/>
      <c r="H8" s="31">
        <f>SUM(C8:G8)</f>
        <v>0</v>
      </c>
    </row>
    <row r="9" spans="1:8" s="7" customFormat="1" ht="165">
      <c r="A9" s="22" t="s">
        <v>15</v>
      </c>
      <c r="B9" s="23" t="s">
        <v>8</v>
      </c>
      <c r="C9" s="24"/>
      <c r="D9" s="25"/>
      <c r="E9" s="25"/>
      <c r="F9" s="25"/>
      <c r="G9" s="26"/>
      <c r="H9" s="27">
        <f>SUM(C9:G9)</f>
        <v>0</v>
      </c>
    </row>
    <row r="10" spans="1:8" s="2" customFormat="1" ht="105">
      <c r="A10" s="22" t="s">
        <v>16</v>
      </c>
      <c r="B10" s="23" t="s">
        <v>9</v>
      </c>
      <c r="C10" s="28"/>
      <c r="D10" s="29"/>
      <c r="E10" s="29"/>
      <c r="F10" s="29"/>
      <c r="G10" s="30"/>
      <c r="H10" s="31">
        <f t="shared" ref="H10:H11" si="0">SUM(C10:G10)</f>
        <v>0</v>
      </c>
    </row>
    <row r="11" spans="1:8" s="2" customFormat="1" ht="240">
      <c r="A11" s="22" t="s">
        <v>17</v>
      </c>
      <c r="B11" s="23" t="s">
        <v>10</v>
      </c>
      <c r="C11" s="28"/>
      <c r="D11" s="29"/>
      <c r="E11" s="29"/>
      <c r="F11" s="29"/>
      <c r="G11" s="30"/>
      <c r="H11" s="31">
        <f t="shared" si="0"/>
        <v>0</v>
      </c>
    </row>
    <row r="12" spans="1:8" s="2" customFormat="1" ht="225.75" thickBot="1">
      <c r="A12" s="22" t="s">
        <v>18</v>
      </c>
      <c r="B12" s="23" t="s">
        <v>11</v>
      </c>
      <c r="C12" s="32"/>
      <c r="D12" s="33"/>
      <c r="E12" s="33"/>
      <c r="F12" s="33"/>
      <c r="G12" s="34"/>
      <c r="H12" s="31">
        <f>SUM(C12:G12)</f>
        <v>0</v>
      </c>
    </row>
    <row r="15" spans="1:8" s="11" customFormat="1">
      <c r="E15" s="12"/>
      <c r="F15" s="12"/>
      <c r="G15" s="12"/>
      <c r="H15" s="12"/>
    </row>
    <row r="16" spans="1:8" s="10" customFormat="1">
      <c r="F16" s="12"/>
      <c r="G16" s="12"/>
      <c r="H16" s="6"/>
    </row>
    <row r="17" spans="5:8" s="2" customFormat="1">
      <c r="E17" s="9"/>
      <c r="F17" s="9"/>
      <c r="G17" s="9"/>
      <c r="H17" s="9"/>
    </row>
    <row r="18" spans="5:8" s="1" customFormat="1"/>
  </sheetData>
  <mergeCells count="3">
    <mergeCell ref="A1:H1"/>
    <mergeCell ref="D5:G5"/>
    <mergeCell ref="A2:H2"/>
  </mergeCells>
  <pageMargins left="0.7" right="0.7" top="0.75" bottom="0.75" header="0.3" footer="0.3"/>
  <pageSetup scale="48"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1DA90-FE44-4E42-BCCE-FD60AF56067E}">
  <sheetPr>
    <pageSetUpPr fitToPage="1"/>
  </sheetPr>
  <dimension ref="A1:D25"/>
  <sheetViews>
    <sheetView zoomScaleNormal="100" workbookViewId="0">
      <selection activeCell="C5" sqref="C5"/>
    </sheetView>
  </sheetViews>
  <sheetFormatPr defaultColWidth="10.875" defaultRowHeight="15"/>
  <cols>
    <col min="1" max="1" width="40.875" style="40" customWidth="1"/>
    <col min="2" max="2" width="40.875" style="41" customWidth="1"/>
    <col min="3" max="3" width="44.375" style="41" customWidth="1"/>
    <col min="4" max="4" width="40.875" style="41" customWidth="1"/>
    <col min="5" max="16384" width="10.875" style="40"/>
  </cols>
  <sheetData>
    <row r="1" spans="1:4" ht="30" customHeight="1">
      <c r="A1" s="63" t="s">
        <v>21</v>
      </c>
      <c r="B1" s="63"/>
      <c r="C1" s="63"/>
      <c r="D1" s="39"/>
    </row>
    <row r="2" spans="1:4" s="48" customFormat="1" ht="68.25" customHeight="1">
      <c r="A2" s="63" t="s">
        <v>22</v>
      </c>
      <c r="B2" s="63"/>
      <c r="C2" s="46">
        <f>Calculations!$C$6</f>
        <v>0</v>
      </c>
      <c r="D2" s="47"/>
    </row>
    <row r="3" spans="1:4" ht="283.5" customHeight="1">
      <c r="A3" s="62" t="s">
        <v>23</v>
      </c>
      <c r="B3" s="62"/>
      <c r="C3" s="62"/>
      <c r="D3" s="42"/>
    </row>
    <row r="4" spans="1:4" ht="15.75">
      <c r="A4" s="43"/>
      <c r="B4" s="44"/>
      <c r="C4" s="44"/>
      <c r="D4" s="44"/>
    </row>
    <row r="5" spans="1:4" ht="31.5">
      <c r="A5" s="35" t="s">
        <v>24</v>
      </c>
      <c r="B5" s="64" t="s">
        <v>25</v>
      </c>
      <c r="C5" s="64" t="s">
        <v>26</v>
      </c>
      <c r="D5" s="45"/>
    </row>
    <row r="6" spans="1:4">
      <c r="A6" s="36"/>
      <c r="B6" s="37"/>
      <c r="C6" s="38">
        <f>IF(B6&lt;=$C$2,0,B6-$C$2)</f>
        <v>0</v>
      </c>
    </row>
    <row r="7" spans="1:4">
      <c r="A7" s="36"/>
      <c r="B7" s="37"/>
      <c r="C7" s="38">
        <f t="shared" ref="C7:C25" si="0">IF(B7&lt;=$C$2,0,B7-$C$2)</f>
        <v>0</v>
      </c>
    </row>
    <row r="8" spans="1:4">
      <c r="A8" s="36"/>
      <c r="B8" s="37"/>
      <c r="C8" s="38">
        <f t="shared" si="0"/>
        <v>0</v>
      </c>
    </row>
    <row r="9" spans="1:4">
      <c r="A9" s="36"/>
      <c r="B9" s="37"/>
      <c r="C9" s="38">
        <f t="shared" si="0"/>
        <v>0</v>
      </c>
    </row>
    <row r="10" spans="1:4">
      <c r="A10" s="36"/>
      <c r="B10" s="37"/>
      <c r="C10" s="38">
        <f t="shared" si="0"/>
        <v>0</v>
      </c>
    </row>
    <row r="11" spans="1:4">
      <c r="A11" s="36"/>
      <c r="B11" s="37"/>
      <c r="C11" s="38">
        <f t="shared" si="0"/>
        <v>0</v>
      </c>
    </row>
    <row r="12" spans="1:4">
      <c r="A12" s="36"/>
      <c r="B12" s="37"/>
      <c r="C12" s="38">
        <f t="shared" si="0"/>
        <v>0</v>
      </c>
    </row>
    <row r="13" spans="1:4">
      <c r="A13" s="36"/>
      <c r="B13" s="37"/>
      <c r="C13" s="38">
        <f t="shared" si="0"/>
        <v>0</v>
      </c>
    </row>
    <row r="14" spans="1:4">
      <c r="A14" s="36"/>
      <c r="B14" s="37"/>
      <c r="C14" s="38">
        <f t="shared" si="0"/>
        <v>0</v>
      </c>
    </row>
    <row r="15" spans="1:4">
      <c r="A15" s="36"/>
      <c r="B15" s="37"/>
      <c r="C15" s="38">
        <f t="shared" si="0"/>
        <v>0</v>
      </c>
    </row>
    <row r="16" spans="1:4">
      <c r="A16" s="36"/>
      <c r="B16" s="37"/>
      <c r="C16" s="38">
        <f t="shared" si="0"/>
        <v>0</v>
      </c>
    </row>
    <row r="17" spans="1:3">
      <c r="A17" s="36"/>
      <c r="B17" s="37"/>
      <c r="C17" s="38">
        <f t="shared" si="0"/>
        <v>0</v>
      </c>
    </row>
    <row r="18" spans="1:3">
      <c r="A18" s="36"/>
      <c r="B18" s="37"/>
      <c r="C18" s="38">
        <f t="shared" si="0"/>
        <v>0</v>
      </c>
    </row>
    <row r="19" spans="1:3">
      <c r="A19" s="36"/>
      <c r="B19" s="37"/>
      <c r="C19" s="38">
        <f t="shared" si="0"/>
        <v>0</v>
      </c>
    </row>
    <row r="20" spans="1:3">
      <c r="A20" s="36"/>
      <c r="B20" s="37"/>
      <c r="C20" s="38">
        <f t="shared" si="0"/>
        <v>0</v>
      </c>
    </row>
    <row r="21" spans="1:3">
      <c r="A21" s="36"/>
      <c r="B21" s="37"/>
      <c r="C21" s="38">
        <f t="shared" si="0"/>
        <v>0</v>
      </c>
    </row>
    <row r="22" spans="1:3">
      <c r="A22" s="36"/>
      <c r="B22" s="37"/>
      <c r="C22" s="38">
        <f t="shared" si="0"/>
        <v>0</v>
      </c>
    </row>
    <row r="23" spans="1:3">
      <c r="A23" s="36"/>
      <c r="B23" s="37"/>
      <c r="C23" s="38">
        <f t="shared" si="0"/>
        <v>0</v>
      </c>
    </row>
    <row r="24" spans="1:3">
      <c r="A24" s="36"/>
      <c r="B24" s="37"/>
      <c r="C24" s="38">
        <f t="shared" si="0"/>
        <v>0</v>
      </c>
    </row>
    <row r="25" spans="1:3">
      <c r="A25" s="36"/>
      <c r="B25" s="37"/>
      <c r="C25" s="38">
        <f t="shared" si="0"/>
        <v>0</v>
      </c>
    </row>
  </sheetData>
  <mergeCells count="3">
    <mergeCell ref="A3:C3"/>
    <mergeCell ref="A2:B2"/>
    <mergeCell ref="A1:C1"/>
  </mergeCells>
  <pageMargins left="0.7" right="0.7" top="0.75" bottom="0.75" header="0.3" footer="0.3"/>
  <pageSetup scale="86" fitToWidth="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B9351-48BE-E947-8BF2-B1B6BFC45CAB}">
  <sheetPr>
    <pageSetUpPr fitToPage="1"/>
  </sheetPr>
  <dimension ref="A1:C24"/>
  <sheetViews>
    <sheetView topLeftCell="A16" zoomScaleNormal="100" workbookViewId="0">
      <selection activeCell="B25" sqref="B25"/>
    </sheetView>
  </sheetViews>
  <sheetFormatPr defaultColWidth="10.875" defaultRowHeight="50.1" customHeight="1"/>
  <cols>
    <col min="1" max="1" width="53.5" style="39" customWidth="1"/>
    <col min="2" max="2" width="50.875" style="50" customWidth="1"/>
    <col min="3" max="3" width="35.875" style="49" customWidth="1"/>
    <col min="4" max="16384" width="10.875" style="50"/>
  </cols>
  <sheetData>
    <row r="1" spans="1:3" ht="50.1" customHeight="1">
      <c r="A1" s="39" t="s">
        <v>27</v>
      </c>
      <c r="B1" s="49">
        <f>SUM('Applicant Financial Data'!H7:H12)</f>
        <v>0</v>
      </c>
    </row>
    <row r="3" spans="1:3" ht="50.1" customHeight="1">
      <c r="A3" s="63" t="s">
        <v>28</v>
      </c>
      <c r="B3" s="63"/>
      <c r="C3" s="63"/>
    </row>
    <row r="4" spans="1:3" s="39" customFormat="1" ht="50.1" customHeight="1">
      <c r="B4" s="39" t="s">
        <v>29</v>
      </c>
      <c r="C4" s="51" t="s">
        <v>36</v>
      </c>
    </row>
    <row r="5" spans="1:3" ht="50.1" customHeight="1">
      <c r="A5" s="39" t="s">
        <v>30</v>
      </c>
      <c r="B5" s="50" t="s">
        <v>42</v>
      </c>
      <c r="C5" s="49">
        <f>'Applicant Financial Data'!H7+'Applicant Financial Data'!H9</f>
        <v>0</v>
      </c>
    </row>
    <row r="6" spans="1:3" ht="50.1" customHeight="1">
      <c r="A6" s="39" t="s">
        <v>31</v>
      </c>
      <c r="B6" s="50" t="s">
        <v>43</v>
      </c>
      <c r="C6" s="49">
        <f>0.02*(B1-'Applicant Financial Data'!H8)</f>
        <v>0</v>
      </c>
    </row>
    <row r="7" spans="1:3" ht="50.1" customHeight="1">
      <c r="A7" s="39" t="s">
        <v>32</v>
      </c>
      <c r="C7" s="49">
        <f>(SUM('Excess Contributions'!C:C))-'Excess Contributions'!C2</f>
        <v>0</v>
      </c>
    </row>
    <row r="8" spans="1:3" ht="50.1" customHeight="1">
      <c r="A8" s="39" t="s">
        <v>33</v>
      </c>
      <c r="B8" s="50" t="s">
        <v>44</v>
      </c>
      <c r="C8" s="49">
        <f>C5-C7</f>
        <v>0</v>
      </c>
    </row>
    <row r="10" spans="1:3" ht="50.1" customHeight="1">
      <c r="A10" s="39" t="s">
        <v>34</v>
      </c>
      <c r="B10" s="50" t="s">
        <v>45</v>
      </c>
      <c r="C10" s="49">
        <f>B1-'Applicant Financial Data'!H8</f>
        <v>0</v>
      </c>
    </row>
    <row r="11" spans="1:3" ht="50.1" customHeight="1" thickBot="1"/>
    <row r="12" spans="1:3" ht="50.1" customHeight="1" thickBot="1">
      <c r="A12" s="39" t="s">
        <v>35</v>
      </c>
      <c r="B12" s="50" t="s">
        <v>46</v>
      </c>
      <c r="C12" s="53">
        <f>IF(C5=0,0,C8/C10)</f>
        <v>0</v>
      </c>
    </row>
    <row r="14" spans="1:3" ht="50.1" customHeight="1">
      <c r="A14" s="63" t="s">
        <v>47</v>
      </c>
      <c r="B14" s="63"/>
      <c r="C14" s="63"/>
    </row>
    <row r="15" spans="1:3" s="39" customFormat="1" ht="50.1" customHeight="1">
      <c r="B15" s="39" t="s">
        <v>29</v>
      </c>
      <c r="C15" s="51" t="s">
        <v>36</v>
      </c>
    </row>
    <row r="16" spans="1:3" s="39" customFormat="1" ht="50.1" customHeight="1" thickBot="1">
      <c r="A16" s="39" t="s">
        <v>37</v>
      </c>
      <c r="B16" s="50" t="s">
        <v>48</v>
      </c>
      <c r="C16" s="49">
        <f>'Applicant Financial Data'!H10+'Applicant Financial Data'!H11</f>
        <v>0</v>
      </c>
    </row>
    <row r="17" spans="1:3" s="39" customFormat="1" ht="50.1" customHeight="1" thickBot="1">
      <c r="A17" s="39" t="s">
        <v>39</v>
      </c>
      <c r="B17" s="50" t="s">
        <v>49</v>
      </c>
      <c r="C17" s="54">
        <f>IF('Applicant Financial Data'!H8=0,0,C16/B1)</f>
        <v>0</v>
      </c>
    </row>
    <row r="18" spans="1:3" s="39" customFormat="1" ht="50.1" customHeight="1">
      <c r="B18" s="50"/>
      <c r="C18" s="49"/>
    </row>
    <row r="19" spans="1:3" ht="50.1" customHeight="1">
      <c r="A19" s="39" t="s">
        <v>38</v>
      </c>
      <c r="B19" s="50" t="s">
        <v>50</v>
      </c>
      <c r="C19" s="49">
        <f>'Applicant Financial Data'!H7+'Applicant Financial Data'!H8+'Applicant Financial Data'!H9</f>
        <v>0</v>
      </c>
    </row>
    <row r="20" spans="1:3" ht="50.1" customHeight="1" thickBot="1"/>
    <row r="21" spans="1:3" ht="69" customHeight="1" thickBot="1">
      <c r="A21" s="39" t="s">
        <v>40</v>
      </c>
      <c r="B21" s="50" t="s">
        <v>51</v>
      </c>
      <c r="C21" s="53">
        <f>IF('Applicant Financial Data'!H8=0,0,C19/B1)</f>
        <v>0</v>
      </c>
    </row>
    <row r="23" spans="1:3" ht="50.1" customHeight="1" thickBot="1">
      <c r="A23" s="63" t="s">
        <v>52</v>
      </c>
      <c r="B23" s="63"/>
      <c r="C23" s="63"/>
    </row>
    <row r="24" spans="1:3" ht="50.1" customHeight="1" thickBot="1">
      <c r="A24" s="39" t="s">
        <v>41</v>
      </c>
      <c r="B24" s="50" t="s">
        <v>53</v>
      </c>
      <c r="C24" s="52">
        <f>IF('Applicant Financial Data'!H8=0,0,('Applicant Financial Data'!H7+'Applicant Financial Data'!H9)/'Applicant Financial Data'!H8)</f>
        <v>0</v>
      </c>
    </row>
  </sheetData>
  <mergeCells count="3">
    <mergeCell ref="A3:C3"/>
    <mergeCell ref="A14:C14"/>
    <mergeCell ref="A23:C23"/>
  </mergeCells>
  <pageMargins left="0.7" right="0.7" top="0.75" bottom="0.75" header="0.3" footer="0.3"/>
  <pageSetup scale="56" fitToWidth="0"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Applicant Financial Data</vt:lpstr>
      <vt:lpstr>Excess Contributions</vt:lpstr>
      <vt:lpstr>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Hwang</dc:creator>
  <cp:lastModifiedBy>Németh L</cp:lastModifiedBy>
  <dcterms:created xsi:type="dcterms:W3CDTF">2020-09-22T13:46:08Z</dcterms:created>
  <dcterms:modified xsi:type="dcterms:W3CDTF">2020-12-10T13:52:30Z</dcterms:modified>
</cp:coreProperties>
</file>