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DIEGO\Desktop\jimea machi\Jimena\Documents\Jime\Traducciones 2020\Diciembre\OHT\"/>
    </mc:Choice>
  </mc:AlternateContent>
  <xr:revisionPtr revIDLastSave="0" documentId="8_{637BE95C-E8F3-4EAF-8E1C-0D05BA687481}" xr6:coauthVersionLast="45" xr6:coauthVersionMax="45" xr10:uidLastSave="{00000000-0000-0000-0000-000000000000}"/>
  <bookViews>
    <workbookView xWindow="-120" yWindow="-120" windowWidth="20730" windowHeight="11160" xr2:uid="{788D2493-F50A-744E-A287-E9C6D2AB6B64}"/>
  </bookViews>
  <sheets>
    <sheet name="Applicant Financial Data" sheetId="4" r:id="rId1"/>
    <sheet name="Excess Contributions" sheetId="5" r:id="rId2"/>
    <sheet name="Calculation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21" i="6"/>
  <c r="C17" i="6"/>
  <c r="C16" i="6" l="1"/>
  <c r="H9" i="4"/>
  <c r="H12" i="4" l="1"/>
  <c r="H11" i="4"/>
  <c r="H10" i="4"/>
  <c r="H8" i="4"/>
  <c r="H7" i="4"/>
  <c r="C19" i="6" l="1"/>
  <c r="C5" i="6"/>
  <c r="B1" i="6"/>
  <c r="C6" i="6" s="1"/>
  <c r="C2" i="5" s="1"/>
  <c r="C7" i="5" l="1"/>
  <c r="C16" i="5"/>
  <c r="C23" i="5"/>
  <c r="C18" i="5"/>
  <c r="C8" i="5"/>
  <c r="C20" i="5"/>
  <c r="C9" i="5"/>
  <c r="C25" i="5"/>
  <c r="C10" i="5"/>
  <c r="C6" i="5"/>
  <c r="C11" i="5"/>
  <c r="C13" i="5"/>
  <c r="C17" i="5"/>
  <c r="C19" i="5"/>
  <c r="C21" i="5"/>
  <c r="C24" i="5"/>
  <c r="C12" i="5"/>
  <c r="C22" i="5"/>
  <c r="C14" i="5"/>
  <c r="C15" i="5"/>
  <c r="C10" i="6"/>
  <c r="C7" i="6" l="1"/>
  <c r="C8" i="6" s="1"/>
  <c r="C12" i="6" s="1"/>
</calcChain>
</file>

<file path=xl/sharedStrings.xml><?xml version="1.0" encoding="utf-8"?>
<sst xmlns="http://schemas.openxmlformats.org/spreadsheetml/2006/main" count="61" uniqueCount="55">
  <si>
    <t>20__</t>
  </si>
  <si>
    <t>SCHEDULE OF FINANCIAL SUPPORT: Part One
CUADRO DE APOYO FINANCIERO: Primera parte</t>
  </si>
  <si>
    <t xml:space="preserve">Grantee's fiscal year ends on:
El año fiscal del beneficiario termina en:
</t>
  </si>
  <si>
    <t>(month)
(mes)</t>
  </si>
  <si>
    <t>(day)
(día)</t>
  </si>
  <si>
    <t>Line 1. Gifts, grants,  contributions, government support, and membershp fees.
Línea 1. Donaciones, subvenciones, contribuciones, apoyo gubernamental y cuotas de miembros.</t>
  </si>
  <si>
    <t>Instructions and Notes
Instrucciones y notas</t>
  </si>
  <si>
    <t>The most recently completed fiscal year:
El año fiscal completado más reciente:</t>
  </si>
  <si>
    <t>Complete these columns with figures from prior fiscal years, if any, or succeeding fiscal years as described above. Please fill in the year at the top of each column.
Complete estas columnas con cifras de años fiscales anteriores, si los hubiera, o años fiscales posteriores, como se describe anteriormente. Complete el año en la parte superior de cada columna.</t>
  </si>
  <si>
    <t>Total
Total</t>
  </si>
  <si>
    <t>Line 2. Exempt program service revenue (sale of goods or fees for services directly related to charitable activities).
Línea 2. Ingresos por servicios de programas exentos (venta de bienes u honorarios por servicios directamente relacionados con actividades benéficas).</t>
  </si>
  <si>
    <r>
      <rPr>
        <b/>
        <sz val="12"/>
        <color theme="1"/>
        <rFont val="CenturySchoolbook"/>
      </rPr>
      <t>Include</t>
    </r>
    <r>
      <rPr>
        <sz val="12"/>
        <color theme="1"/>
        <rFont val="CenturySchoolbook"/>
      </rPr>
      <t xml:space="preserve">:
- Payments for activities related to the Organization's charitable purposes;
- Membership fees or payments for admissions, sales of merchandise, performance of services, or furnishing of activities in any activity which is related to the Organization's charitable purposes.
</t>
    </r>
    <r>
      <rPr>
        <b/>
        <sz val="12"/>
        <color theme="1"/>
        <rFont val="CenturySchoolbook"/>
      </rPr>
      <t>Do Not Include</t>
    </r>
    <r>
      <rPr>
        <sz val="12"/>
        <color theme="1"/>
        <rFont val="CenturySchoolbook"/>
      </rPr>
      <t xml:space="preserve">:
- Membership fees or payments for activities unrelated to the Organization's charitable purposes.
</t>
    </r>
    <r>
      <rPr>
        <b/>
        <sz val="12"/>
        <color theme="1"/>
        <rFont val="CenturySchoolbook"/>
      </rPr>
      <t>Incluye:</t>
    </r>
    <r>
      <rPr>
        <sz val="12"/>
        <color theme="1"/>
        <rFont val="CenturySchoolbook"/>
      </rPr>
      <t xml:space="preserve">
- Pagos por actividades relacionadas con los fines benéficos de la Organización;
- Cuotas de afiliación o pagos por admisiones, ventas de mercancías, prestación de servicios o realización de actividades en cualquier actividad relacionada con los fines benéficos de la Organización.
</t>
    </r>
    <r>
      <rPr>
        <b/>
        <sz val="12"/>
        <color theme="1"/>
        <rFont val="CenturySchoolbook"/>
      </rPr>
      <t>No incluye:</t>
    </r>
    <r>
      <rPr>
        <sz val="12"/>
        <color theme="1"/>
        <rFont val="CenturySchoolbook"/>
      </rPr>
      <t xml:space="preserve">
- Cuotas de afiliación o pagos por actividades no relacionadas con los fines benéficos de la Organización.</t>
    </r>
  </si>
  <si>
    <t>Line 3. Value of services or facilities furnished by a government unit without charge.
Línea 3. Valor de los servicios o instalaciones proporcionados sin cargo por una entidad gubernamental.</t>
  </si>
  <si>
    <t>Line 4. Gross income from interest, dividends, rents, and royalties.
Línea 4. Ingresos brutos por intereses, dividendos, rentas y regalías.</t>
  </si>
  <si>
    <t>Line 5. Net income from business activities that are unrelated to the organization's exempt purposes.
Línea 5. Ingresos netos de actividades comerciales que no están relacionadas con los propósitos exentos de la organización.</t>
  </si>
  <si>
    <t>Line 6. Other income.
Línea 6. Otros ingresos.</t>
  </si>
  <si>
    <t>SCHEDULE OF FINANCIAL SUPPORT: Part Two
CUADRO DE APOYO FINANCIERO: Segunda parte</t>
  </si>
  <si>
    <t>Complete one line for each person or organization whose total contributions during the entire five-year period are greater than:
Completar una línea para cada persona u organización cuyas contribuciones totales durante el período total de cinco años sean superiores a:</t>
  </si>
  <si>
    <t>Donor Name or Identification
Nombre o identificación del donante</t>
  </si>
  <si>
    <t>Total Contributed
Contribución total</t>
  </si>
  <si>
    <t>Excess Contributions
Exceso de contribuciones</t>
  </si>
  <si>
    <t>Total Support
Apoyo total</t>
  </si>
  <si>
    <t>509(a)(1) Public Support Test
Prueba de apoyo público 509(a)(1)</t>
  </si>
  <si>
    <t>Notes and Instructions
Notas e instrucciones</t>
  </si>
  <si>
    <t>Amount
Importe</t>
  </si>
  <si>
    <t>Total Public Support
Apoyo público total</t>
  </si>
  <si>
    <t>Line 1 + Line 3
Línea 1 + Línea 3</t>
  </si>
  <si>
    <t>2% of Total Support, not including Exempt Function Income
2 % del Apoyo total, sin incluir los Ingresos exentos por función</t>
  </si>
  <si>
    <t>2% of (Total Support - Line 2)
2 % de (Apoyo total - Línea 2)</t>
  </si>
  <si>
    <t>Total Excess Contributions
Exceso de contribuciones total</t>
  </si>
  <si>
    <t>Total Qualified Public Support
Apoyo público calificado total</t>
  </si>
  <si>
    <t>Total Public Support - Total Excess Contributions
Apoyo público total - Exceso de contribuciones total</t>
  </si>
  <si>
    <t>Total Support for 509(a)(1) Test
Apoyo total para la prueba 509(a)(1)</t>
  </si>
  <si>
    <t>Total Support - Line 2
Apoyo total - Línea 2</t>
  </si>
  <si>
    <t>Public Support Percentage (Must be &gt; 33 1/3 %)
Porcentaje de apoyo público (debe ser superior a 33 1/3 %)</t>
  </si>
  <si>
    <t>Total Qualified Public Support / Total Support for 509(a)(1) Test
Apoyo público calificado total / Apoyo total para la prueba 509(a)(1)</t>
  </si>
  <si>
    <t>509(a)(2) Exempt Function Income Test
Prueba de ingresos por función exentos 509(a)(2)</t>
  </si>
  <si>
    <t>Investment Income
Ingresos por inversión</t>
  </si>
  <si>
    <t>Line 4 + Line 5
Línea 4 + Línea 5</t>
  </si>
  <si>
    <t>Investment Income Percentage (Must be &lt; 33 1/3 %)
Porcentaje de ingresos por inversión (debe ser inferior a 33 1/3 %)</t>
  </si>
  <si>
    <t>Investment Income / Total Support
Ingresos por inversión/Apoyo total</t>
  </si>
  <si>
    <t>Total Public and Exempt Function Income Support
Apoyo público total y Apoyo de ingresos por función exentos</t>
  </si>
  <si>
    <t>Line 1 + Line 2 + Line 3
Línea 1 + Línea 2 + Línea 3</t>
  </si>
  <si>
    <t>Exempt Function Income Support Percentage (Must be &gt; 33 1/3 %)
Porcentaje de apoyo de ingresos por función exentos (debe ser superior a 33 1/3 %)</t>
  </si>
  <si>
    <t>Total Public and Exempt Income Support / Total Support
Apoyo público total y Apoyo de ingresos exentos/Apoyo total</t>
  </si>
  <si>
    <t>509(a)(2) Special Rule
Regla Especial de 509(a)(2)</t>
  </si>
  <si>
    <t>Almost all Support from Exempt Function Income and Insignificant from Public Support?
¿Casi todo el apoyo es de Ingresos por función exentos e insignificante de Apoyo público?</t>
  </si>
  <si>
    <t>Total Public Support / Exempt Function Income Support
Ratio should be &gt; 1
Apoyo público total/Apoyo de ingresos por función exentos 
La relación debe ser mayor que 1</t>
  </si>
  <si>
    <t>Grantees that have existed for at least 5 years should complete this schedule for the 5 most recent fiscal years. Newer organizations are not eligible to apply until they can provide the required 5 years of financials.
Los beneficiarios que existen al menos hace 5 años deben completar este cuadro para los 5 años fiscales más recientes. Las organizaciones más nuevas no son elegibles para presentar una solicitud hasta que puedan proporcionar los 5 años de servicios financieros requeridos.</t>
  </si>
  <si>
    <r>
      <rPr>
        <b/>
        <sz val="12"/>
        <color theme="1"/>
        <rFont val="CenturySchoolbook"/>
      </rPr>
      <t>Include</t>
    </r>
    <r>
      <rPr>
        <sz val="12"/>
        <color theme="1"/>
        <rFont val="CenturySchoolbook"/>
      </rPr>
      <t xml:space="preserve">:
- Monetary value of services or facilities provided to the Grantee by a governmental agency, beyond the services or facilities which would ordinarily be provided to the general public. 
</t>
    </r>
    <r>
      <rPr>
        <b/>
        <sz val="12"/>
        <color theme="1"/>
        <rFont val="CenturySchoolbook"/>
      </rPr>
      <t>Incluir:</t>
    </r>
    <r>
      <rPr>
        <sz val="12"/>
        <color theme="1"/>
        <rFont val="CenturySchoolbook"/>
      </rPr>
      <t xml:space="preserve">
- Valor monetario de los servicios o instalaciones proporcionados al Beneficiario por parte de una agencia gubernamental, más allá de los servicios o instalaciones que normalmente se ofrecerían al público en general. </t>
    </r>
  </si>
  <si>
    <r>
      <rPr>
        <b/>
        <sz val="12"/>
        <color theme="1"/>
        <rFont val="CenturySchoolbook"/>
      </rPr>
      <t>Include</t>
    </r>
    <r>
      <rPr>
        <sz val="12"/>
        <color theme="1"/>
        <rFont val="CenturySchoolbook"/>
      </rPr>
      <t xml:space="preserve">:
- Gross income from passive investments, such as interest, rents, dividends, and royalties. 
</t>
    </r>
    <r>
      <rPr>
        <b/>
        <sz val="12"/>
        <color theme="1"/>
        <rFont val="CenturySchoolbook"/>
      </rPr>
      <t>Incluir:</t>
    </r>
    <r>
      <rPr>
        <sz val="12"/>
        <color theme="1"/>
        <rFont val="CenturySchoolbook"/>
      </rPr>
      <t xml:space="preserve">
- Ingresos brutos de inversiones pasivas, como intereses, rentas, dividendos y regalías. </t>
    </r>
  </si>
  <si>
    <r>
      <rPr>
        <b/>
        <sz val="12"/>
        <color theme="1"/>
        <rFont val="CenturySchoolbook"/>
      </rPr>
      <t>Include</t>
    </r>
    <r>
      <rPr>
        <sz val="12"/>
        <color theme="1"/>
        <rFont val="CenturySchoolbook"/>
      </rPr>
      <t xml:space="preserve">:
- Net income from business activities unrelated to the Organization's charitable purposes; and
- Membership fees and payments for admissions, sales of merchandise, services, or the use of facilities in an activity unrelated to the Organization's charitable purposes.
</t>
    </r>
    <r>
      <rPr>
        <b/>
        <sz val="12"/>
        <color theme="1"/>
        <rFont val="CenturySchoolbook"/>
      </rPr>
      <t>Incluir:</t>
    </r>
    <r>
      <rPr>
        <sz val="12"/>
        <color theme="1"/>
        <rFont val="CenturySchoolbook"/>
      </rPr>
      <t xml:space="preserve">
- Ingresos netos por actividades comerciales no relacionadas con los fines benéficos de la Organización; y
- Cuotas de afiliación y pagos por admisiones, ventas de mercancías, servicios o uso de instalaciones en una actividad no relacionada con los fines benéficos de la Organización.</t>
    </r>
  </si>
  <si>
    <r>
      <rPr>
        <b/>
        <sz val="12"/>
        <color theme="1"/>
        <rFont val="CenturySchoolbook"/>
      </rPr>
      <t>Include</t>
    </r>
    <r>
      <rPr>
        <sz val="12"/>
        <color theme="1"/>
        <rFont val="CenturySchoolbook"/>
      </rPr>
      <t xml:space="preserve">:
- All financial support that is not included elsewhere.
</t>
    </r>
    <r>
      <rPr>
        <b/>
        <sz val="12"/>
        <color theme="1"/>
        <rFont val="CenturySchoolbook"/>
      </rPr>
      <t>Do Not Include</t>
    </r>
    <r>
      <rPr>
        <sz val="12"/>
        <color theme="1"/>
        <rFont val="CenturySchoolbook"/>
      </rPr>
      <t xml:space="preserve">:
- Gain or loss from the sale of capital assets;
- Government support (include on Line 1).
</t>
    </r>
    <r>
      <rPr>
        <b/>
        <sz val="12"/>
        <color theme="1"/>
        <rFont val="CenturySchoolbook"/>
      </rPr>
      <t>Incluir:</t>
    </r>
    <r>
      <rPr>
        <sz val="12"/>
        <color theme="1"/>
        <rFont val="CenturySchoolbook"/>
      </rPr>
      <t xml:space="preserve">
- Todo apoyo financiero no incluido en otra parte.
</t>
    </r>
    <r>
      <rPr>
        <b/>
        <sz val="12"/>
        <color theme="1"/>
        <rFont val="CenturySchoolbook"/>
      </rPr>
      <t>No incluir:</t>
    </r>
    <r>
      <rPr>
        <sz val="12"/>
        <color theme="1"/>
        <rFont val="CenturySchoolbook"/>
      </rPr>
      <t xml:space="preserve">
- Ganancia o pérdida de la venta de activos de capital;
- Apoyo gubernamental (incluir en la Línea 1).</t>
    </r>
  </si>
  <si>
    <t>Include:
- Private donors;
- Individuals; and
- Corporations.
Do Not Include:
- Contributions from other public charities primarily supported by donations from the general public; or
- Government Support.
Due to any privacy laws, you can list the donor name as Anonymous.
Incluir:
- Donantes privados;
- Particulares; y
- Sociedades anónimas.
No incluir:
- Contribuciones de otras organizaciones benéficas públicas, cuyo apoyo principal son las donaciones del público en general; o
- Apoyo gubernamental.
En virtud de cualquier ley sobre la privacidad, se puede indicar el nombre del donante como Anónimo.</t>
  </si>
  <si>
    <r>
      <rPr>
        <b/>
        <sz val="12"/>
        <color theme="1"/>
        <rFont val="CenturySchoolbook"/>
      </rPr>
      <t>Include</t>
    </r>
    <r>
      <rPr>
        <sz val="12"/>
        <color theme="1"/>
        <rFont val="CenturySchoolbook"/>
      </rPr>
      <t xml:space="preserve">:
- Contributions from the general public;
- Government grants and support; and
- Membership fees to the extent they are payments to provide support for the Organization.
</t>
    </r>
    <r>
      <rPr>
        <b/>
        <sz val="12"/>
        <color theme="1"/>
        <rFont val="CenturySchoolbook"/>
      </rPr>
      <t>Do Not Include</t>
    </r>
    <r>
      <rPr>
        <sz val="12"/>
        <color theme="1"/>
        <rFont val="CenturySchoolbook"/>
      </rPr>
      <t xml:space="preserve">:
- Unusual Grants; or
- Fees paid to purchase admissions, merchandise, services, or the use of facilities.
“Unusual Grants” are classified as one that is unusually large, unexpected, and one that would adversely affect the organization's status as normally meeting either the 33 1/3% public support test.
</t>
    </r>
    <r>
      <rPr>
        <b/>
        <sz val="12"/>
        <color theme="1"/>
        <rFont val="CenturySchoolbook"/>
      </rPr>
      <t>Incluir:</t>
    </r>
    <r>
      <rPr>
        <sz val="12"/>
        <color theme="1"/>
        <rFont val="CenturySchoolbook"/>
      </rPr>
      <t xml:space="preserve">
- Contribuciones del público general;
- Subvenciones y apoyo del Gobierno; y
- Cuotas de afiliación, en la medida en que sean pagos para ofrecer apoyo a la Organización.
</t>
    </r>
    <r>
      <rPr>
        <b/>
        <sz val="12"/>
        <color theme="1"/>
        <rFont val="CenturySchoolbook"/>
      </rPr>
      <t>No incluir:</t>
    </r>
    <r>
      <rPr>
        <sz val="12"/>
        <color theme="1"/>
        <rFont val="CenturySchoolbook"/>
      </rPr>
      <t xml:space="preserve">
- Subvenciones no habituales; o
- Cuotas pagadas para comprar admisiones, mercancías, servicios o el uso de instalaciones.
Las “Subvenciones no habituales” se clasifican como aquellas inusualmente grandes, inesperadas y que afectarían de manera negativa al estado de la organización que normalmente cumple el 33 1/3 % de la prueba de apoyo público.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</si>
</sst>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enturySchoolbook"/>
      <family val="2"/>
    </font>
    <font>
      <b/>
      <sz val="11"/>
      <color theme="1"/>
      <name val="CenturySchoolbook"/>
    </font>
    <font>
      <sz val="11"/>
      <color theme="1"/>
      <name val="CenturySchoolbook"/>
    </font>
    <font>
      <b/>
      <sz val="12"/>
      <color theme="1"/>
      <name val="CenturySchoolbook"/>
    </font>
    <font>
      <sz val="12"/>
      <color theme="1"/>
      <name val="CenturySchoolbook"/>
    </font>
    <font>
      <sz val="11"/>
      <color theme="1"/>
      <name val="CenturySchoolbook"/>
      <family val="2"/>
    </font>
  </fonts>
  <fills count="5">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66">
    <xf numFmtId="0" fontId="0" fillId="0" borderId="0" xfId="0"/>
    <xf numFmtId="0" fontId="1" fillId="0" borderId="0" xfId="0" applyFont="1"/>
    <xf numFmtId="0" fontId="0" fillId="0" borderId="0" xfId="0" applyAlignment="1">
      <alignment vertical="top"/>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left"/>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vertical="top" wrapText="1"/>
    </xf>
    <xf numFmtId="0" fontId="1" fillId="0" borderId="0" xfId="0" applyFont="1" applyAlignment="1">
      <alignment wrapText="1"/>
    </xf>
    <xf numFmtId="0" fontId="1" fillId="0" borderId="0" xfId="0" applyFont="1" applyAlignment="1">
      <alignment vertical="top" wrapText="1"/>
    </xf>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wrapText="1"/>
    </xf>
    <xf numFmtId="0" fontId="0" fillId="4" borderId="1" xfId="0" applyFill="1" applyBorder="1" applyAlignment="1" applyProtection="1">
      <alignment horizontal="center"/>
      <protection locked="0"/>
    </xf>
    <xf numFmtId="0" fontId="3" fillId="0" borderId="0" xfId="0" applyFont="1" applyBorder="1" applyAlignment="1">
      <alignment wrapText="1"/>
    </xf>
    <xf numFmtId="0" fontId="4" fillId="0" borderId="0" xfId="0" applyFont="1" applyBorder="1" applyAlignment="1">
      <alignment horizontal="center" wrapText="1"/>
    </xf>
    <xf numFmtId="0" fontId="3" fillId="0" borderId="4" xfId="0" applyFont="1" applyBorder="1" applyAlignment="1">
      <alignment horizontal="center" vertical="center" wrapText="1"/>
    </xf>
    <xf numFmtId="0" fontId="4" fillId="0" borderId="0" xfId="0" applyFont="1" applyBorder="1" applyAlignment="1">
      <alignment horizontal="center"/>
    </xf>
    <xf numFmtId="0" fontId="3" fillId="0" borderId="2" xfId="0" applyFont="1" applyBorder="1" applyAlignment="1">
      <alignment wrapText="1"/>
    </xf>
    <xf numFmtId="0" fontId="3" fillId="4" borderId="7"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0" borderId="1" xfId="0" applyFont="1" applyBorder="1" applyAlignment="1">
      <alignment vertical="top" wrapText="1"/>
    </xf>
    <xf numFmtId="0" fontId="4" fillId="0" borderId="2" xfId="0" applyFont="1" applyBorder="1" applyAlignment="1">
      <alignment vertical="top" wrapText="1"/>
    </xf>
    <xf numFmtId="4" fontId="4" fillId="4" borderId="7" xfId="0" applyNumberFormat="1" applyFont="1" applyFill="1" applyBorder="1" applyAlignment="1" applyProtection="1">
      <alignment horizontal="right" wrapText="1"/>
      <protection locked="0"/>
    </xf>
    <xf numFmtId="4" fontId="4" fillId="4" borderId="1" xfId="0" applyNumberFormat="1" applyFont="1" applyFill="1" applyBorder="1" applyAlignment="1" applyProtection="1">
      <alignment horizontal="right" wrapText="1"/>
      <protection locked="0"/>
    </xf>
    <xf numFmtId="4" fontId="4" fillId="4" borderId="8" xfId="0" applyNumberFormat="1" applyFont="1" applyFill="1" applyBorder="1" applyAlignment="1" applyProtection="1">
      <alignment horizontal="right" wrapText="1"/>
      <protection locked="0"/>
    </xf>
    <xf numFmtId="4" fontId="3" fillId="0" borderId="3" xfId="0" applyNumberFormat="1" applyFont="1" applyBorder="1" applyAlignment="1">
      <alignment horizontal="right" wrapText="1"/>
    </xf>
    <xf numFmtId="4" fontId="4" fillId="4" borderId="7" xfId="0" applyNumberFormat="1" applyFont="1" applyFill="1" applyBorder="1" applyAlignment="1" applyProtection="1">
      <alignment horizontal="right"/>
      <protection locked="0"/>
    </xf>
    <xf numFmtId="4" fontId="4" fillId="4" borderId="1" xfId="0" applyNumberFormat="1" applyFont="1" applyFill="1" applyBorder="1" applyAlignment="1" applyProtection="1">
      <alignment horizontal="right"/>
      <protection locked="0"/>
    </xf>
    <xf numFmtId="4" fontId="4" fillId="4" borderId="8" xfId="0" applyNumberFormat="1" applyFont="1" applyFill="1" applyBorder="1" applyAlignment="1" applyProtection="1">
      <alignment horizontal="right"/>
      <protection locked="0"/>
    </xf>
    <xf numFmtId="4" fontId="3" fillId="0" borderId="3" xfId="0" applyNumberFormat="1" applyFont="1" applyBorder="1" applyAlignment="1">
      <alignment horizontal="right"/>
    </xf>
    <xf numFmtId="4" fontId="4" fillId="4" borderId="9" xfId="0" applyNumberFormat="1" applyFont="1" applyFill="1" applyBorder="1" applyAlignment="1" applyProtection="1">
      <alignment horizontal="right"/>
      <protection locked="0"/>
    </xf>
    <xf numFmtId="4" fontId="4" fillId="4" borderId="10" xfId="0" applyNumberFormat="1" applyFont="1" applyFill="1" applyBorder="1" applyAlignment="1" applyProtection="1">
      <alignment horizontal="right"/>
      <protection locked="0"/>
    </xf>
    <xf numFmtId="4" fontId="4" fillId="4" borderId="11" xfId="0" applyNumberFormat="1" applyFont="1" applyFill="1" applyBorder="1" applyAlignment="1" applyProtection="1">
      <alignment horizontal="right"/>
      <protection locked="0"/>
    </xf>
    <xf numFmtId="0" fontId="3" fillId="0" borderId="1" xfId="0" applyFont="1" applyBorder="1" applyAlignment="1">
      <alignment wrapText="1"/>
    </xf>
    <xf numFmtId="0" fontId="4" fillId="4" borderId="1" xfId="0" applyFont="1" applyFill="1" applyBorder="1" applyProtection="1">
      <protection locked="0"/>
    </xf>
    <xf numFmtId="4" fontId="4" fillId="4" borderId="1" xfId="0" applyNumberFormat="1" applyFont="1" applyFill="1" applyBorder="1" applyProtection="1">
      <protection locked="0"/>
    </xf>
    <xf numFmtId="4" fontId="4" fillId="0" borderId="1" xfId="0" applyNumberFormat="1" applyFont="1" applyBorder="1"/>
    <xf numFmtId="0" fontId="3" fillId="0" borderId="0" xfId="0" applyFont="1" applyAlignment="1">
      <alignment wrapText="1"/>
    </xf>
    <xf numFmtId="0" fontId="4" fillId="0" borderId="0" xfId="0" applyFont="1"/>
    <xf numFmtId="4" fontId="4" fillId="0" borderId="0" xfId="0" applyNumberFormat="1" applyFont="1"/>
    <xf numFmtId="4" fontId="3" fillId="0" borderId="0" xfId="0" applyNumberFormat="1" applyFont="1" applyAlignment="1">
      <alignment horizontal="left" vertical="top" wrapText="1"/>
    </xf>
    <xf numFmtId="0" fontId="3" fillId="0" borderId="0" xfId="0" applyFont="1" applyAlignment="1">
      <alignment vertical="top" wrapText="1"/>
    </xf>
    <xf numFmtId="4" fontId="3" fillId="0" borderId="0" xfId="0" applyNumberFormat="1" applyFont="1" applyAlignment="1">
      <alignment vertical="top" wrapText="1"/>
    </xf>
    <xf numFmtId="4" fontId="3" fillId="0" borderId="0" xfId="0" applyNumberFormat="1" applyFont="1"/>
    <xf numFmtId="4" fontId="3" fillId="0" borderId="0" xfId="0" applyNumberFormat="1" applyFont="1" applyAlignment="1">
      <alignment horizontal="left" wrapText="1"/>
    </xf>
    <xf numFmtId="4" fontId="4" fillId="0" borderId="0" xfId="0" applyNumberFormat="1" applyFont="1" applyAlignment="1"/>
    <xf numFmtId="0" fontId="4" fillId="0" borderId="0" xfId="0" applyFont="1" applyAlignment="1"/>
    <xf numFmtId="4" fontId="4" fillId="0" borderId="0" xfId="0" applyNumberFormat="1" applyFont="1" applyAlignment="1">
      <alignment wrapText="1"/>
    </xf>
    <xf numFmtId="0" fontId="4" fillId="0" borderId="0" xfId="0" applyFont="1" applyAlignment="1">
      <alignment wrapText="1"/>
    </xf>
    <xf numFmtId="4" fontId="3" fillId="0" borderId="0" xfId="0" applyNumberFormat="1" applyFont="1" applyAlignment="1">
      <alignment wrapText="1"/>
    </xf>
    <xf numFmtId="4" fontId="3" fillId="2" borderId="12" xfId="0" applyNumberFormat="1" applyFont="1" applyFill="1" applyBorder="1" applyAlignment="1">
      <alignment wrapText="1"/>
    </xf>
    <xf numFmtId="10" fontId="3" fillId="3" borderId="12" xfId="1" applyNumberFormat="1" applyFont="1" applyFill="1" applyBorder="1" applyAlignment="1">
      <alignment wrapText="1"/>
    </xf>
    <xf numFmtId="10" fontId="3" fillId="2" borderId="12" xfId="1" applyNumberFormat="1" applyFont="1" applyFill="1" applyBorder="1" applyAlignment="1">
      <alignment wrapText="1"/>
    </xf>
    <xf numFmtId="0" fontId="0" fillId="0" borderId="0" xfId="0" applyAlignment="1">
      <alignment horizontal="left" wrapText="1"/>
    </xf>
    <xf numFmtId="0" fontId="3" fillId="0" borderId="3" xfId="0" applyFont="1" applyBorder="1" applyAlignment="1">
      <alignment horizontal="center" vertical="center" wrapText="1"/>
    </xf>
    <xf numFmtId="4" fontId="3" fillId="0" borderId="1" xfId="0" applyNumberFormat="1" applyFont="1" applyBorder="1" applyAlignment="1">
      <alignment wrapText="1"/>
    </xf>
    <xf numFmtId="0" fontId="1" fillId="0" borderId="0" xfId="0" applyFont="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D50F-8645-E947-B938-B251415072CF}">
  <sheetPr>
    <pageSetUpPr fitToPage="1"/>
  </sheetPr>
  <dimension ref="A1:H18"/>
  <sheetViews>
    <sheetView showGridLines="0" tabSelected="1" topLeftCell="A6" zoomScale="85" zoomScaleNormal="85" workbookViewId="0">
      <selection activeCell="C7" sqref="C7"/>
    </sheetView>
  </sheetViews>
  <sheetFormatPr baseColWidth="10" defaultRowHeight="15"/>
  <cols>
    <col min="1" max="1" width="35.875" style="9" customWidth="1"/>
    <col min="2" max="2" width="45.875" customWidth="1"/>
    <col min="3" max="8" width="25.875" customWidth="1"/>
    <col min="9" max="9" width="43.5" customWidth="1"/>
  </cols>
  <sheetData>
    <row r="1" spans="1:8" ht="36.75" customHeight="1">
      <c r="A1" s="59" t="s">
        <v>1</v>
      </c>
      <c r="B1" s="59"/>
      <c r="C1" s="59"/>
      <c r="D1" s="59"/>
      <c r="E1" s="59"/>
      <c r="F1" s="59"/>
      <c r="G1" s="59"/>
      <c r="H1" s="59"/>
    </row>
    <row r="2" spans="1:8" ht="31.5" customHeight="1">
      <c r="A2" s="62" t="s">
        <v>48</v>
      </c>
      <c r="B2" s="63"/>
      <c r="C2" s="63"/>
      <c r="D2" s="63"/>
      <c r="E2" s="63"/>
      <c r="F2" s="63"/>
      <c r="G2" s="63"/>
      <c r="H2" s="63"/>
    </row>
    <row r="3" spans="1:8" ht="60">
      <c r="A3" s="6" t="s">
        <v>2</v>
      </c>
      <c r="B3" s="14"/>
      <c r="C3" s="56" t="s">
        <v>3</v>
      </c>
      <c r="D3" s="14"/>
      <c r="E3" s="56" t="s">
        <v>4</v>
      </c>
      <c r="G3" s="3"/>
      <c r="H3" s="3"/>
    </row>
    <row r="4" spans="1:8" ht="15.75" thickBot="1">
      <c r="B4" s="4"/>
      <c r="C4" s="3"/>
      <c r="D4" s="5"/>
      <c r="E4" s="3"/>
      <c r="F4" s="5"/>
      <c r="G4" s="3"/>
      <c r="H4" s="3"/>
    </row>
    <row r="5" spans="1:8" ht="63">
      <c r="A5" s="15"/>
      <c r="B5" s="16"/>
      <c r="C5" s="17" t="s">
        <v>7</v>
      </c>
      <c r="D5" s="60" t="s">
        <v>8</v>
      </c>
      <c r="E5" s="60"/>
      <c r="F5" s="60"/>
      <c r="G5" s="61"/>
      <c r="H5" s="18"/>
    </row>
    <row r="6" spans="1:8" ht="31.5">
      <c r="A6" s="15"/>
      <c r="B6" s="19" t="s">
        <v>6</v>
      </c>
      <c r="C6" s="20" t="s">
        <v>0</v>
      </c>
      <c r="D6" s="21" t="s">
        <v>0</v>
      </c>
      <c r="E6" s="21" t="s">
        <v>0</v>
      </c>
      <c r="F6" s="21" t="s">
        <v>0</v>
      </c>
      <c r="G6" s="22" t="s">
        <v>0</v>
      </c>
      <c r="H6" s="57" t="s">
        <v>9</v>
      </c>
    </row>
    <row r="7" spans="1:8" s="8" customFormat="1" ht="409.5">
      <c r="A7" s="23" t="s">
        <v>5</v>
      </c>
      <c r="B7" s="24" t="s">
        <v>54</v>
      </c>
      <c r="C7" s="25"/>
      <c r="D7" s="26"/>
      <c r="E7" s="26"/>
      <c r="F7" s="26"/>
      <c r="G7" s="27"/>
      <c r="H7" s="28">
        <f>SUM(C7:G7)</f>
        <v>0</v>
      </c>
    </row>
    <row r="8" spans="1:8" s="2" customFormat="1" ht="393">
      <c r="A8" s="23" t="s">
        <v>10</v>
      </c>
      <c r="B8" s="24" t="s">
        <v>11</v>
      </c>
      <c r="C8" s="29"/>
      <c r="D8" s="30"/>
      <c r="E8" s="30"/>
      <c r="F8" s="30"/>
      <c r="G8" s="31"/>
      <c r="H8" s="32">
        <f>SUM(C8:G8)</f>
        <v>0</v>
      </c>
    </row>
    <row r="9" spans="1:8" s="8" customFormat="1" ht="181.5">
      <c r="A9" s="23" t="s">
        <v>12</v>
      </c>
      <c r="B9" s="24" t="s">
        <v>49</v>
      </c>
      <c r="C9" s="25"/>
      <c r="D9" s="26"/>
      <c r="E9" s="26"/>
      <c r="F9" s="26"/>
      <c r="G9" s="27"/>
      <c r="H9" s="28">
        <f>SUM(C9:G9)</f>
        <v>0</v>
      </c>
    </row>
    <row r="10" spans="1:8" s="2" customFormat="1" ht="106.5">
      <c r="A10" s="23" t="s">
        <v>13</v>
      </c>
      <c r="B10" s="24" t="s">
        <v>50</v>
      </c>
      <c r="C10" s="29"/>
      <c r="D10" s="30"/>
      <c r="E10" s="30"/>
      <c r="F10" s="30"/>
      <c r="G10" s="31"/>
      <c r="H10" s="32">
        <f t="shared" ref="H10:H11" si="0">SUM(C10:G10)</f>
        <v>0</v>
      </c>
    </row>
    <row r="11" spans="1:8" s="2" customFormat="1" ht="241.5">
      <c r="A11" s="23" t="s">
        <v>14</v>
      </c>
      <c r="B11" s="24" t="s">
        <v>51</v>
      </c>
      <c r="C11" s="29"/>
      <c r="D11" s="30"/>
      <c r="E11" s="30"/>
      <c r="F11" s="30"/>
      <c r="G11" s="31"/>
      <c r="H11" s="32">
        <f t="shared" si="0"/>
        <v>0</v>
      </c>
    </row>
    <row r="12" spans="1:8" s="2" customFormat="1" ht="228.75" thickBot="1">
      <c r="A12" s="23" t="s">
        <v>15</v>
      </c>
      <c r="B12" s="24" t="s">
        <v>52</v>
      </c>
      <c r="C12" s="33"/>
      <c r="D12" s="34"/>
      <c r="E12" s="34"/>
      <c r="F12" s="34"/>
      <c r="G12" s="35"/>
      <c r="H12" s="32">
        <f>SUM(C12:G12)</f>
        <v>0</v>
      </c>
    </row>
    <row r="15" spans="1:8" s="12" customFormat="1">
      <c r="E15" s="13"/>
      <c r="F15" s="13"/>
      <c r="G15" s="13"/>
      <c r="H15" s="13"/>
    </row>
    <row r="16" spans="1:8" s="11" customFormat="1">
      <c r="F16" s="13"/>
      <c r="G16" s="13"/>
      <c r="H16" s="7"/>
    </row>
    <row r="17" spans="5:8" s="2" customFormat="1">
      <c r="E17" s="10"/>
      <c r="F17" s="10"/>
      <c r="G17" s="10"/>
      <c r="H17" s="10"/>
    </row>
    <row r="18" spans="5:8" s="1" customFormat="1"/>
  </sheetData>
  <mergeCells count="3">
    <mergeCell ref="A1:H1"/>
    <mergeCell ref="D5:G5"/>
    <mergeCell ref="A2:H2"/>
  </mergeCells>
  <pageMargins left="0.7" right="0.7" top="0.75" bottom="0.75" header="0.3" footer="0.3"/>
  <pageSetup scale="48" fitToWidth="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DA90-FE44-4E42-BCCE-FD60AF56067E}">
  <sheetPr>
    <pageSetUpPr fitToPage="1"/>
  </sheetPr>
  <dimension ref="A1:D25"/>
  <sheetViews>
    <sheetView zoomScaleNormal="100" workbookViewId="0">
      <selection activeCell="D3" sqref="D3"/>
    </sheetView>
  </sheetViews>
  <sheetFormatPr baseColWidth="10" defaultColWidth="10.875" defaultRowHeight="15"/>
  <cols>
    <col min="1" max="1" width="40.875" style="41" customWidth="1"/>
    <col min="2" max="2" width="40.875" style="42" customWidth="1"/>
    <col min="3" max="3" width="44.375" style="42" customWidth="1"/>
    <col min="4" max="4" width="40.875" style="42" customWidth="1"/>
    <col min="5" max="16384" width="10.875" style="41"/>
  </cols>
  <sheetData>
    <row r="1" spans="1:4" ht="35.25" customHeight="1">
      <c r="A1" s="65" t="s">
        <v>16</v>
      </c>
      <c r="B1" s="65"/>
      <c r="C1" s="65"/>
      <c r="D1" s="40"/>
    </row>
    <row r="2" spans="1:4" s="49" customFormat="1" ht="69.75" customHeight="1">
      <c r="A2" s="65" t="s">
        <v>17</v>
      </c>
      <c r="B2" s="65"/>
      <c r="C2" s="47">
        <f>Calculations!$C$6</f>
        <v>0</v>
      </c>
      <c r="D2" s="48"/>
    </row>
    <row r="3" spans="1:4" ht="315.75" customHeight="1">
      <c r="A3" s="64" t="s">
        <v>53</v>
      </c>
      <c r="B3" s="64"/>
      <c r="C3" s="64"/>
      <c r="D3" s="43"/>
    </row>
    <row r="4" spans="1:4" ht="15.75">
      <c r="A4" s="44"/>
      <c r="B4" s="45"/>
      <c r="C4" s="45"/>
      <c r="D4" s="45"/>
    </row>
    <row r="5" spans="1:4" ht="31.5">
      <c r="A5" s="36" t="s">
        <v>18</v>
      </c>
      <c r="B5" s="58" t="s">
        <v>19</v>
      </c>
      <c r="C5" s="58" t="s">
        <v>20</v>
      </c>
      <c r="D5" s="46"/>
    </row>
    <row r="6" spans="1:4">
      <c r="A6" s="37"/>
      <c r="B6" s="38"/>
      <c r="C6" s="39">
        <f>IF(B6&lt;=$C$2,0,B6-$C$2)</f>
        <v>0</v>
      </c>
    </row>
    <row r="7" spans="1:4">
      <c r="A7" s="37"/>
      <c r="B7" s="38"/>
      <c r="C7" s="39">
        <f t="shared" ref="C7:C25" si="0">IF(B7&lt;=$C$2,0,B7-$C$2)</f>
        <v>0</v>
      </c>
    </row>
    <row r="8" spans="1:4">
      <c r="A8" s="37"/>
      <c r="B8" s="38"/>
      <c r="C8" s="39">
        <f t="shared" si="0"/>
        <v>0</v>
      </c>
    </row>
    <row r="9" spans="1:4">
      <c r="A9" s="37"/>
      <c r="B9" s="38"/>
      <c r="C9" s="39">
        <f t="shared" si="0"/>
        <v>0</v>
      </c>
    </row>
    <row r="10" spans="1:4">
      <c r="A10" s="37"/>
      <c r="B10" s="38"/>
      <c r="C10" s="39">
        <f t="shared" si="0"/>
        <v>0</v>
      </c>
    </row>
    <row r="11" spans="1:4">
      <c r="A11" s="37"/>
      <c r="B11" s="38"/>
      <c r="C11" s="39">
        <f t="shared" si="0"/>
        <v>0</v>
      </c>
    </row>
    <row r="12" spans="1:4">
      <c r="A12" s="37"/>
      <c r="B12" s="38"/>
      <c r="C12" s="39">
        <f t="shared" si="0"/>
        <v>0</v>
      </c>
    </row>
    <row r="13" spans="1:4">
      <c r="A13" s="37"/>
      <c r="B13" s="38"/>
      <c r="C13" s="39">
        <f t="shared" si="0"/>
        <v>0</v>
      </c>
    </row>
    <row r="14" spans="1:4">
      <c r="A14" s="37"/>
      <c r="B14" s="38"/>
      <c r="C14" s="39">
        <f t="shared" si="0"/>
        <v>0</v>
      </c>
    </row>
    <row r="15" spans="1:4">
      <c r="A15" s="37"/>
      <c r="B15" s="38"/>
      <c r="C15" s="39">
        <f t="shared" si="0"/>
        <v>0</v>
      </c>
    </row>
    <row r="16" spans="1:4">
      <c r="A16" s="37"/>
      <c r="B16" s="38"/>
      <c r="C16" s="39">
        <f t="shared" si="0"/>
        <v>0</v>
      </c>
    </row>
    <row r="17" spans="1:3">
      <c r="A17" s="37"/>
      <c r="B17" s="38"/>
      <c r="C17" s="39">
        <f t="shared" si="0"/>
        <v>0</v>
      </c>
    </row>
    <row r="18" spans="1:3">
      <c r="A18" s="37"/>
      <c r="B18" s="38"/>
      <c r="C18" s="39">
        <f t="shared" si="0"/>
        <v>0</v>
      </c>
    </row>
    <row r="19" spans="1:3">
      <c r="A19" s="37"/>
      <c r="B19" s="38"/>
      <c r="C19" s="39">
        <f t="shared" si="0"/>
        <v>0</v>
      </c>
    </row>
    <row r="20" spans="1:3">
      <c r="A20" s="37"/>
      <c r="B20" s="38"/>
      <c r="C20" s="39">
        <f t="shared" si="0"/>
        <v>0</v>
      </c>
    </row>
    <row r="21" spans="1:3">
      <c r="A21" s="37"/>
      <c r="B21" s="38"/>
      <c r="C21" s="39">
        <f t="shared" si="0"/>
        <v>0</v>
      </c>
    </row>
    <row r="22" spans="1:3">
      <c r="A22" s="37"/>
      <c r="B22" s="38"/>
      <c r="C22" s="39">
        <f t="shared" si="0"/>
        <v>0</v>
      </c>
    </row>
    <row r="23" spans="1:3">
      <c r="A23" s="37"/>
      <c r="B23" s="38"/>
      <c r="C23" s="39">
        <f t="shared" si="0"/>
        <v>0</v>
      </c>
    </row>
    <row r="24" spans="1:3">
      <c r="A24" s="37"/>
      <c r="B24" s="38"/>
      <c r="C24" s="39">
        <f t="shared" si="0"/>
        <v>0</v>
      </c>
    </row>
    <row r="25" spans="1:3">
      <c r="A25" s="37"/>
      <c r="B25" s="38"/>
      <c r="C25" s="39">
        <f t="shared" si="0"/>
        <v>0</v>
      </c>
    </row>
  </sheetData>
  <mergeCells count="3">
    <mergeCell ref="A3:C3"/>
    <mergeCell ref="A2:B2"/>
    <mergeCell ref="A1:C1"/>
  </mergeCells>
  <pageMargins left="0.7" right="0.7" top="0.75" bottom="0.75" header="0.3" footer="0.3"/>
  <pageSetup scale="86"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351-48BE-E947-8BF2-B1B6BFC45CAB}">
  <sheetPr>
    <pageSetUpPr fitToPage="1"/>
  </sheetPr>
  <dimension ref="A1:C24"/>
  <sheetViews>
    <sheetView zoomScaleNormal="100" workbookViewId="0">
      <selection activeCell="A27" sqref="A27"/>
    </sheetView>
  </sheetViews>
  <sheetFormatPr baseColWidth="10" defaultColWidth="10.875" defaultRowHeight="50.1" customHeight="1"/>
  <cols>
    <col min="1" max="1" width="53.5" style="40" customWidth="1"/>
    <col min="2" max="2" width="50.875" style="51" customWidth="1"/>
    <col min="3" max="3" width="35.875" style="50" customWidth="1"/>
    <col min="4" max="16384" width="10.875" style="51"/>
  </cols>
  <sheetData>
    <row r="1" spans="1:3" ht="50.1" customHeight="1">
      <c r="A1" s="40" t="s">
        <v>21</v>
      </c>
      <c r="B1" s="50">
        <f>SUM('Applicant Financial Data'!H7:H12)</f>
        <v>0</v>
      </c>
    </row>
    <row r="3" spans="1:3" ht="50.1" customHeight="1">
      <c r="A3" s="65" t="s">
        <v>22</v>
      </c>
      <c r="B3" s="65"/>
      <c r="C3" s="65"/>
    </row>
    <row r="4" spans="1:3" s="40" customFormat="1" ht="50.1" customHeight="1">
      <c r="B4" s="40" t="s">
        <v>23</v>
      </c>
      <c r="C4" s="52" t="s">
        <v>24</v>
      </c>
    </row>
    <row r="5" spans="1:3" ht="50.1" customHeight="1">
      <c r="A5" s="40" t="s">
        <v>25</v>
      </c>
      <c r="B5" s="51" t="s">
        <v>26</v>
      </c>
      <c r="C5" s="50">
        <f>'Applicant Financial Data'!H7+'Applicant Financial Data'!H9</f>
        <v>0</v>
      </c>
    </row>
    <row r="6" spans="1:3" ht="67.5" customHeight="1">
      <c r="A6" s="40" t="s">
        <v>27</v>
      </c>
      <c r="B6" s="51" t="s">
        <v>28</v>
      </c>
      <c r="C6" s="50">
        <f>0.02*(B1-'Applicant Financial Data'!H8)</f>
        <v>0</v>
      </c>
    </row>
    <row r="7" spans="1:3" ht="50.1" customHeight="1">
      <c r="A7" s="40" t="s">
        <v>29</v>
      </c>
      <c r="C7" s="50">
        <f>(SUM('Excess Contributions'!C:C))-'Excess Contributions'!C2</f>
        <v>0</v>
      </c>
    </row>
    <row r="8" spans="1:3" ht="50.1" customHeight="1">
      <c r="A8" s="40" t="s">
        <v>30</v>
      </c>
      <c r="B8" s="51" t="s">
        <v>31</v>
      </c>
      <c r="C8" s="50">
        <f>C5-C7</f>
        <v>0</v>
      </c>
    </row>
    <row r="10" spans="1:3" ht="50.1" customHeight="1">
      <c r="A10" s="40" t="s">
        <v>32</v>
      </c>
      <c r="B10" s="51" t="s">
        <v>33</v>
      </c>
      <c r="C10" s="50">
        <f>B1-'Applicant Financial Data'!H8</f>
        <v>0</v>
      </c>
    </row>
    <row r="11" spans="1:3" ht="50.1" customHeight="1" thickBot="1"/>
    <row r="12" spans="1:3" ht="61.5" thickBot="1">
      <c r="A12" s="40" t="s">
        <v>34</v>
      </c>
      <c r="B12" s="51" t="s">
        <v>35</v>
      </c>
      <c r="C12" s="54">
        <f>IF(C5=0,0,C8/C10)</f>
        <v>0</v>
      </c>
    </row>
    <row r="14" spans="1:3" ht="50.1" customHeight="1">
      <c r="A14" s="65" t="s">
        <v>36</v>
      </c>
      <c r="B14" s="65"/>
      <c r="C14" s="65"/>
    </row>
    <row r="15" spans="1:3" s="40" customFormat="1" ht="50.1" customHeight="1">
      <c r="B15" s="40" t="s">
        <v>23</v>
      </c>
      <c r="C15" s="52" t="s">
        <v>24</v>
      </c>
    </row>
    <row r="16" spans="1:3" s="40" customFormat="1" ht="50.1" customHeight="1" thickBot="1">
      <c r="A16" s="40" t="s">
        <v>37</v>
      </c>
      <c r="B16" s="51" t="s">
        <v>38</v>
      </c>
      <c r="C16" s="50">
        <f>'Applicant Financial Data'!H10+'Applicant Financial Data'!H11</f>
        <v>0</v>
      </c>
    </row>
    <row r="17" spans="1:3" s="40" customFormat="1" ht="50.1" customHeight="1" thickBot="1">
      <c r="A17" s="40" t="s">
        <v>39</v>
      </c>
      <c r="B17" s="51" t="s">
        <v>40</v>
      </c>
      <c r="C17" s="55">
        <f>IF('Applicant Financial Data'!H8=0,0,C16/B1)</f>
        <v>0</v>
      </c>
    </row>
    <row r="18" spans="1:3" s="40" customFormat="1" ht="50.1" customHeight="1">
      <c r="B18" s="51"/>
      <c r="C18" s="50"/>
    </row>
    <row r="19" spans="1:3" ht="50.1" customHeight="1">
      <c r="A19" s="40" t="s">
        <v>41</v>
      </c>
      <c r="B19" s="51" t="s">
        <v>42</v>
      </c>
      <c r="C19" s="50">
        <f>'Applicant Financial Data'!H7+'Applicant Financial Data'!H8+'Applicant Financial Data'!H9</f>
        <v>0</v>
      </c>
    </row>
    <row r="20" spans="1:3" ht="50.1" customHeight="1" thickBot="1"/>
    <row r="21" spans="1:3" ht="63.75" thickBot="1">
      <c r="A21" s="40" t="s">
        <v>43</v>
      </c>
      <c r="B21" s="51" t="s">
        <v>44</v>
      </c>
      <c r="C21" s="54">
        <f>IF('Applicant Financial Data'!H8=0,0,C19/B1)</f>
        <v>0</v>
      </c>
    </row>
    <row r="23" spans="1:3" ht="50.1" customHeight="1" thickBot="1">
      <c r="A23" s="65" t="s">
        <v>45</v>
      </c>
      <c r="B23" s="65"/>
      <c r="C23" s="65"/>
    </row>
    <row r="24" spans="1:3" ht="87" customHeight="1" thickBot="1">
      <c r="A24" s="40" t="s">
        <v>46</v>
      </c>
      <c r="B24" s="51" t="s">
        <v>47</v>
      </c>
      <c r="C24" s="53">
        <f>IF('Applicant Financial Data'!H8=0,0,('Applicant Financial Data'!H7+'Applicant Financial Data'!H9)/'Applicant Financial Data'!H8)</f>
        <v>0</v>
      </c>
    </row>
  </sheetData>
  <mergeCells count="3">
    <mergeCell ref="A3:C3"/>
    <mergeCell ref="A14:C14"/>
    <mergeCell ref="A23:C23"/>
  </mergeCells>
  <pageMargins left="0.7" right="0.7" top="0.75" bottom="0.75" header="0.3" footer="0.3"/>
  <pageSetup scale="56" fitToWidth="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Applicant Financial Data</vt:lpstr>
      <vt:lpstr>Excess Contributions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Hwang</dc:creator>
  <cp:lastModifiedBy>JIMENA GIL</cp:lastModifiedBy>
  <dcterms:created xsi:type="dcterms:W3CDTF">2020-09-22T13:46:08Z</dcterms:created>
  <dcterms:modified xsi:type="dcterms:W3CDTF">2020-12-05T12:18:44Z</dcterms:modified>
</cp:coreProperties>
</file>